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ciblocaluser.OCIB\Desktop\0110田辺\デスクトップ\2017国保のすがた用\（完成版）2017国保のすがた\"/>
    </mc:Choice>
  </mc:AlternateContent>
  <bookViews>
    <workbookView xWindow="5085" yWindow="1155" windowWidth="20010" windowHeight="10755"/>
  </bookViews>
  <sheets>
    <sheet name="１．保険者別年齢階層別被保険者数" sheetId="1" r:id="rId1"/>
    <sheet name="２．年齢階級別被保険者数及び人口（県計）" sheetId="2" r:id="rId2"/>
    <sheet name="３．保険者別年齢階層別医療費（件数）" sheetId="3" r:id="rId3"/>
    <sheet name="４．保険者別年齢階層別医療費（日数）" sheetId="4" r:id="rId4"/>
    <sheet name="５．保険者別年齢階層別医療費（費用額）" sheetId="5" r:id="rId5"/>
    <sheet name="６．保険者別医療費の諸率" sheetId="7" r:id="rId6"/>
    <sheet name="７－１．疾病分類項目上位10位（県計・男）" sheetId="9" r:id="rId7"/>
    <sheet name="７－２．疾病分類項目上位10位（県計・女）" sheetId="8" r:id="rId8"/>
    <sheet name="７－３．疾病分類項目上位10位（県計・男女計）" sheetId="10" r:id="rId9"/>
    <sheet name="８．保険者別疾病分類項目別上位5位（件数）" sheetId="17" r:id="rId10"/>
    <sheet name="９．保険者別疾病分類項目別上位5位（日数）" sheetId="18" r:id="rId11"/>
    <sheet name="１０．保険者別疾病分類項目別上位5位（費用額）" sheetId="19" r:id="rId12"/>
    <sheet name="１１．社会保険表章用疾病分類表" sheetId="20" r:id="rId13"/>
  </sheets>
  <externalReferences>
    <externalReference r:id="rId14"/>
    <externalReference r:id="rId15"/>
  </externalReferences>
  <definedNames>
    <definedName name="CTRLへ">[1]!CTRLへ</definedName>
    <definedName name="DIAHELP" localSheetId="1">'２．年齢階級別被保険者数及び人口（県計）'!DIAHELP</definedName>
    <definedName name="DIAHELP" localSheetId="2">'３．保険者別年齢階層別医療費（件数）'!DIAHELP</definedName>
    <definedName name="DIAHELP" localSheetId="3">'４．保険者別年齢階層別医療費（日数）'!DIAHELP</definedName>
    <definedName name="DIAHELP" localSheetId="4">'５．保険者別年齢階層別医療費（費用額）'!DIAHELP</definedName>
    <definedName name="DIAHELP" localSheetId="5">'６．保険者別医療費の諸率'!DIAHELP</definedName>
    <definedName name="DIAHELP">[2]!DIAHELP</definedName>
    <definedName name="gamen_ToHome">[1]!gamen_ToHome</definedName>
    <definedName name="INPUTCHECK" localSheetId="1">'２．年齢階級別被保険者数及び人口（県計）'!INPUTCHECK</definedName>
    <definedName name="INPUTCHECK" localSheetId="2">'３．保険者別年齢階層別医療費（件数）'!INPUTCHECK</definedName>
    <definedName name="INPUTCHECK" localSheetId="3">'４．保険者別年齢階層別医療費（日数）'!INPUTCHECK</definedName>
    <definedName name="INPUTCHECK" localSheetId="4">'５．保険者別年齢階層別医療費（費用額）'!INPUTCHECK</definedName>
    <definedName name="INPUTCHECK" localSheetId="5">'６．保険者別医療費の諸率'!INPUTCHECK</definedName>
    <definedName name="INPUTCHECK">[2]!INPUTCHECK</definedName>
    <definedName name="insatu_GRAPH">[1]!insatu_GRAPH</definedName>
    <definedName name="KAKIKAELABEL" localSheetId="1">'２．年齢階級別被保険者数及び人口（県計）'!KAKIKAELABEL</definedName>
    <definedName name="KAKIKAELABEL" localSheetId="2">'３．保険者別年齢階層別医療費（件数）'!KAKIKAELABEL</definedName>
    <definedName name="KAKIKAELABEL" localSheetId="3">'４．保険者別年齢階層別医療費（日数）'!KAKIKAELABEL</definedName>
    <definedName name="KAKIKAELABEL" localSheetId="4">'５．保険者別年齢階層別医療費（費用額）'!KAKIKAELABEL</definedName>
    <definedName name="KAKIKAELABEL" localSheetId="5">'６．保険者別医療費の諸率'!KAKIKAELABEL</definedName>
    <definedName name="KAKIKAELABEL">[2]!KAKIKAELABEL</definedName>
    <definedName name="MARU" localSheetId="1">'２．年齢階級別被保険者数及び人口（県計）'!MARU</definedName>
    <definedName name="MARU" localSheetId="2">'３．保険者別年齢階層別医療費（件数）'!MARU</definedName>
    <definedName name="MARU" localSheetId="3">'４．保険者別年齢階層別医療費（日数）'!MARU</definedName>
    <definedName name="MARU" localSheetId="4">'５．保険者別年齢階層別医療費（費用額）'!MARU</definedName>
    <definedName name="MARU" localSheetId="5">'６．保険者別医療費の諸率'!MARU</definedName>
    <definedName name="MARU">[2]!MARU</definedName>
    <definedName name="MARU2" localSheetId="1">'２．年齢階級別被保険者数及び人口（県計）'!MARU2</definedName>
    <definedName name="MARU2" localSheetId="2">'３．保険者別年齢階層別医療費（件数）'!MARU2</definedName>
    <definedName name="MARU2" localSheetId="3">'４．保険者別年齢階層別医療費（日数）'!MARU2</definedName>
    <definedName name="MARU2" localSheetId="4">'５．保険者別年齢階層別医療費（費用額）'!MARU2</definedName>
    <definedName name="MARU2" localSheetId="5">'６．保険者別医療費の諸率'!MARU2</definedName>
    <definedName name="MARU2">[2]!MARU2</definedName>
    <definedName name="MARU3" localSheetId="1">'２．年齢階級別被保険者数及び人口（県計）'!MARU3</definedName>
    <definedName name="MARU3" localSheetId="2">'３．保険者別年齢階層別医療費（件数）'!MARU3</definedName>
    <definedName name="MARU3" localSheetId="3">'４．保険者別年齢階層別医療費（日数）'!MARU3</definedName>
    <definedName name="MARU3" localSheetId="4">'５．保険者別年齢階層別医療費（費用額）'!MARU3</definedName>
    <definedName name="MARU3" localSheetId="5">'６．保険者別医療費の諸率'!MARU3</definedName>
    <definedName name="MARU3">[2]!MARU3</definedName>
    <definedName name="_xlnm.Print_Area" localSheetId="1">'２．年齢階級別被保険者数及び人口（県計）'!$A$1:$S$41</definedName>
    <definedName name="_xlnm.Print_Area" localSheetId="3">'４．保険者別年齢階層別医療費（日数）'!$A$1:$W$210</definedName>
    <definedName name="_xlnm.Print_Area" localSheetId="4">'５．保険者別年齢階層別医療費（費用額）'!$A$1:$W$210</definedName>
    <definedName name="_xlnm.Print_Area" localSheetId="9">'８．保険者別疾病分類項目別上位5位（件数）'!$A$1:$I$129</definedName>
    <definedName name="syori_Sentaku_Click">[1]!syori_Sentaku_Click</definedName>
    <definedName name="syori_TmodoruClick">[1]!syori_TmodoruClick</definedName>
  </definedNames>
  <calcPr calcId="152511"/>
</workbook>
</file>

<file path=xl/calcChain.xml><?xml version="1.0" encoding="utf-8"?>
<calcChain xmlns="http://schemas.openxmlformats.org/spreadsheetml/2006/main">
  <c r="Q12" i="2" l="1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2" i="2"/>
  <c r="C11" i="2"/>
  <c r="C10" i="2"/>
  <c r="R9" i="2"/>
  <c r="R12" i="2" s="1"/>
  <c r="R8" i="2"/>
  <c r="R11" i="2" s="1"/>
  <c r="R7" i="2"/>
  <c r="I115" i="1"/>
  <c r="G1" i="7" l="1"/>
  <c r="G37" i="7"/>
  <c r="J1" i="5"/>
  <c r="J49" i="5"/>
  <c r="J97" i="5"/>
  <c r="J150" i="5"/>
  <c r="J193" i="5"/>
  <c r="J193" i="4"/>
  <c r="J150" i="4"/>
  <c r="J97" i="4"/>
  <c r="J49" i="4"/>
  <c r="J1" i="4"/>
  <c r="J193" i="3"/>
  <c r="J150" i="3"/>
  <c r="J97" i="3"/>
  <c r="J49" i="3"/>
  <c r="J1" i="3"/>
  <c r="H1" i="2"/>
  <c r="I79" i="1"/>
  <c r="I40" i="1"/>
  <c r="G20" i="2"/>
  <c r="F20" i="2"/>
  <c r="E20" i="2"/>
  <c r="D20" i="2"/>
  <c r="G19" i="2"/>
  <c r="F19" i="2"/>
  <c r="E19" i="2"/>
  <c r="D19" i="2"/>
  <c r="G18" i="2"/>
  <c r="F18" i="2"/>
  <c r="E18" i="2"/>
  <c r="D18" i="2"/>
  <c r="G17" i="2"/>
  <c r="G23" i="2" s="1"/>
  <c r="F17" i="2"/>
  <c r="F23" i="2" s="1"/>
  <c r="E17" i="2"/>
  <c r="E23" i="2" s="1"/>
  <c r="D17" i="2"/>
  <c r="G16" i="2"/>
  <c r="G22" i="2" s="1"/>
  <c r="F16" i="2"/>
  <c r="F22" i="2" s="1"/>
  <c r="E16" i="2"/>
  <c r="E22" i="2" s="1"/>
  <c r="D16" i="2"/>
  <c r="G15" i="2"/>
  <c r="G21" i="2" s="1"/>
  <c r="F15" i="2"/>
  <c r="F21" i="2" s="1"/>
  <c r="E15" i="2"/>
  <c r="E21" i="2" s="1"/>
  <c r="D15" i="2"/>
  <c r="D23" i="2" l="1"/>
  <c r="D22" i="2"/>
  <c r="D21" i="2"/>
</calcChain>
</file>

<file path=xl/sharedStrings.xml><?xml version="1.0" encoding="utf-8"?>
<sst xmlns="http://schemas.openxmlformats.org/spreadsheetml/2006/main" count="4335" uniqueCount="2016">
  <si>
    <t>保険者別年齢階層別被保険者数</t>
  </si>
  <si>
    <t>（ 単位＝人 ）</t>
    <rPh sb="2" eb="4">
      <t>タンイ</t>
    </rPh>
    <rPh sb="5" eb="6">
      <t>ニン</t>
    </rPh>
    <phoneticPr fontId="2"/>
  </si>
  <si>
    <t>保険者</t>
    <rPh sb="0" eb="3">
      <t>ホケンシャ</t>
    </rPh>
    <phoneticPr fontId="2"/>
  </si>
  <si>
    <t>0歳～4歳</t>
  </si>
  <si>
    <t>5歳～9歳</t>
  </si>
  <si>
    <t>10歳～14歳</t>
  </si>
  <si>
    <t>15歳～19歳</t>
  </si>
  <si>
    <t>20歳～24歳</t>
  </si>
  <si>
    <t>25歳～29歳</t>
  </si>
  <si>
    <t>30歳～34歳</t>
  </si>
  <si>
    <t>35歳～39歳</t>
  </si>
  <si>
    <t>40歳～44歳</t>
  </si>
  <si>
    <t>45歳～49歳</t>
  </si>
  <si>
    <t>50歳～54歳</t>
  </si>
  <si>
    <t>55歳～59歳</t>
  </si>
  <si>
    <t>60歳～64歳</t>
  </si>
  <si>
    <t>65歳～69歳</t>
  </si>
  <si>
    <t>70歳～74歳</t>
  </si>
  <si>
    <t>75歳～79歳</t>
  </si>
  <si>
    <t>80歳～84歳</t>
  </si>
  <si>
    <t>85歳以上</t>
  </si>
  <si>
    <t>合 計</t>
  </si>
  <si>
    <t>男</t>
  </si>
  <si>
    <t>高知市</t>
  </si>
  <si>
    <t>女</t>
  </si>
  <si>
    <t>計</t>
  </si>
  <si>
    <t>室戸市</t>
  </si>
  <si>
    <t>安芸市</t>
  </si>
  <si>
    <t>南国市</t>
  </si>
  <si>
    <t>土佐市</t>
  </si>
  <si>
    <t>須崎市</t>
  </si>
  <si>
    <t>土佐清水市</t>
    <rPh sb="0" eb="5">
      <t>トサシミズシ</t>
    </rPh>
    <phoneticPr fontId="2"/>
  </si>
  <si>
    <t>宿毛市</t>
    <rPh sb="0" eb="3">
      <t>スクモシ</t>
    </rPh>
    <phoneticPr fontId="2"/>
  </si>
  <si>
    <t>四万十市</t>
    <rPh sb="0" eb="3">
      <t>シマント</t>
    </rPh>
    <rPh sb="3" eb="4">
      <t>シ</t>
    </rPh>
    <phoneticPr fontId="2"/>
  </si>
  <si>
    <t>香南市</t>
    <rPh sb="0" eb="2">
      <t>コウナン</t>
    </rPh>
    <rPh sb="2" eb="3">
      <t>シ</t>
    </rPh>
    <phoneticPr fontId="2"/>
  </si>
  <si>
    <t>香美市</t>
    <rPh sb="0" eb="2">
      <t>カミ</t>
    </rPh>
    <rPh sb="2" eb="3">
      <t>シ</t>
    </rPh>
    <phoneticPr fontId="2"/>
  </si>
  <si>
    <t>保険者</t>
    <phoneticPr fontId="2"/>
  </si>
  <si>
    <t>東洋町</t>
    <rPh sb="0" eb="2">
      <t>トウヨウ</t>
    </rPh>
    <rPh sb="2" eb="3">
      <t>チョウ</t>
    </rPh>
    <phoneticPr fontId="2"/>
  </si>
  <si>
    <t>奈半利町</t>
    <rPh sb="0" eb="4">
      <t>ナハリチョウ</t>
    </rPh>
    <phoneticPr fontId="2"/>
  </si>
  <si>
    <t>田野町</t>
    <rPh sb="0" eb="2">
      <t>タノ</t>
    </rPh>
    <rPh sb="2" eb="3">
      <t>チョウ</t>
    </rPh>
    <phoneticPr fontId="2"/>
  </si>
  <si>
    <t>安田町</t>
    <rPh sb="0" eb="3">
      <t>ヤスダチョウ</t>
    </rPh>
    <phoneticPr fontId="2"/>
  </si>
  <si>
    <t>北川村</t>
    <rPh sb="0" eb="3">
      <t>キタガワムラ</t>
    </rPh>
    <phoneticPr fontId="2"/>
  </si>
  <si>
    <t>馬路村</t>
    <rPh sb="0" eb="3">
      <t>ウマジムラ</t>
    </rPh>
    <phoneticPr fontId="2"/>
  </si>
  <si>
    <t>芸西村</t>
    <rPh sb="0" eb="3">
      <t>ゲイセイムラ</t>
    </rPh>
    <phoneticPr fontId="2"/>
  </si>
  <si>
    <t>大川村</t>
    <rPh sb="0" eb="3">
      <t>オオカワムラ</t>
    </rPh>
    <phoneticPr fontId="2"/>
  </si>
  <si>
    <t>土佐町</t>
    <rPh sb="0" eb="3">
      <t>トサチョウ</t>
    </rPh>
    <phoneticPr fontId="2"/>
  </si>
  <si>
    <t>本山町</t>
    <rPh sb="0" eb="3">
      <t>モトヤマチョウ</t>
    </rPh>
    <phoneticPr fontId="2"/>
  </si>
  <si>
    <t>大豊町</t>
    <rPh sb="0" eb="3">
      <t>オオトヨチョウ</t>
    </rPh>
    <phoneticPr fontId="2"/>
  </si>
  <si>
    <t>いの町</t>
    <rPh sb="2" eb="3">
      <t>チョウ</t>
    </rPh>
    <phoneticPr fontId="2"/>
  </si>
  <si>
    <t>仁淀川町</t>
    <rPh sb="0" eb="2">
      <t>ニヨド</t>
    </rPh>
    <rPh sb="2" eb="3">
      <t>ガワ</t>
    </rPh>
    <rPh sb="3" eb="4">
      <t>チョウ</t>
    </rPh>
    <phoneticPr fontId="2"/>
  </si>
  <si>
    <t>佐川町</t>
    <rPh sb="0" eb="3">
      <t>サカワチョウ</t>
    </rPh>
    <phoneticPr fontId="2"/>
  </si>
  <si>
    <t>越知町</t>
    <rPh sb="0" eb="3">
      <t>オチチョウ</t>
    </rPh>
    <phoneticPr fontId="2"/>
  </si>
  <si>
    <t>中土佐町</t>
    <rPh sb="0" eb="4">
      <t>ナカトサチョウ</t>
    </rPh>
    <phoneticPr fontId="2"/>
  </si>
  <si>
    <t>日高村</t>
    <rPh sb="0" eb="3">
      <t>ヒダカムラ</t>
    </rPh>
    <phoneticPr fontId="2"/>
  </si>
  <si>
    <t>梼原町</t>
    <rPh sb="0" eb="3">
      <t>ユスハラチョウ</t>
    </rPh>
    <phoneticPr fontId="2"/>
  </si>
  <si>
    <t>津野町</t>
    <rPh sb="0" eb="2">
      <t>ツノ</t>
    </rPh>
    <rPh sb="2" eb="3">
      <t>チョウ</t>
    </rPh>
    <phoneticPr fontId="2"/>
  </si>
  <si>
    <t>四万十町</t>
    <rPh sb="0" eb="4">
      <t>シマントチョウ</t>
    </rPh>
    <phoneticPr fontId="2"/>
  </si>
  <si>
    <t>大月町</t>
    <rPh sb="0" eb="3">
      <t>オオツキチョウ</t>
    </rPh>
    <phoneticPr fontId="2"/>
  </si>
  <si>
    <t>三原村</t>
    <rPh sb="0" eb="3">
      <t>ミハラムラ</t>
    </rPh>
    <phoneticPr fontId="2"/>
  </si>
  <si>
    <t>黒潮町</t>
    <rPh sb="0" eb="2">
      <t>クロシオ</t>
    </rPh>
    <rPh sb="2" eb="3">
      <t>チョウ</t>
    </rPh>
    <phoneticPr fontId="2"/>
  </si>
  <si>
    <t>市町村計</t>
  </si>
  <si>
    <t>医師国保</t>
  </si>
  <si>
    <t>県計</t>
  </si>
  <si>
    <t>年齢階級別被保険者数及び人口（県計）</t>
    <phoneticPr fontId="2"/>
  </si>
  <si>
    <t>被保険者数には高知県医師国保組合の被保険者数を含みます。</t>
  </si>
  <si>
    <t>被保険者数・人口（単位 = 人）　　割合（単位 = ％）</t>
    <rPh sb="0" eb="4">
      <t>ヒホケンシャ</t>
    </rPh>
    <rPh sb="4" eb="5">
      <t>ホスウ</t>
    </rPh>
    <rPh sb="6" eb="8">
      <t>ジンコウ</t>
    </rPh>
    <rPh sb="9" eb="11">
      <t>タンイ</t>
    </rPh>
    <rPh sb="14" eb="15">
      <t>ニン</t>
    </rPh>
    <rPh sb="18" eb="20">
      <t>ワリアイ</t>
    </rPh>
    <rPh sb="21" eb="23">
      <t>タンイ</t>
    </rPh>
    <phoneticPr fontId="2"/>
  </si>
  <si>
    <t>0to24</t>
    <phoneticPr fontId="2"/>
  </si>
  <si>
    <t>25to64</t>
    <phoneticPr fontId="2"/>
  </si>
  <si>
    <t>65to</t>
    <phoneticPr fontId="2"/>
  </si>
  <si>
    <t>Kei</t>
    <phoneticPr fontId="2"/>
  </si>
  <si>
    <t>HihoMen</t>
    <phoneticPr fontId="2"/>
  </si>
  <si>
    <t>HihoWomen</t>
    <phoneticPr fontId="2"/>
  </si>
  <si>
    <t>HihoKei</t>
    <phoneticPr fontId="2"/>
  </si>
  <si>
    <t>JinkoMen</t>
    <phoneticPr fontId="2"/>
  </si>
  <si>
    <t>JinkoWomen</t>
    <phoneticPr fontId="2"/>
  </si>
  <si>
    <t>JinkoKei</t>
    <phoneticPr fontId="2"/>
  </si>
  <si>
    <t>保険者別年齢階層別医療費（件数）</t>
  </si>
  <si>
    <t>（単位＝件）</t>
    <rPh sb="1" eb="3">
      <t>タンイ</t>
    </rPh>
    <rPh sb="4" eb="5">
      <t>ケン</t>
    </rPh>
    <phoneticPr fontId="2"/>
  </si>
  <si>
    <t>70歳以上</t>
    <rPh sb="2" eb="5">
      <t>サイイジョウ</t>
    </rPh>
    <phoneticPr fontId="2"/>
  </si>
  <si>
    <t>入</t>
  </si>
  <si>
    <t>外</t>
  </si>
  <si>
    <t>歯</t>
  </si>
  <si>
    <t>薬</t>
  </si>
  <si>
    <t>東洋町</t>
    <rPh sb="0" eb="3">
      <t>トウヨウチョウ</t>
    </rPh>
    <phoneticPr fontId="2"/>
  </si>
  <si>
    <t>越知町</t>
    <rPh sb="0" eb="2">
      <t>オチ</t>
    </rPh>
    <rPh sb="2" eb="3">
      <t>チョウ</t>
    </rPh>
    <phoneticPr fontId="2"/>
  </si>
  <si>
    <t>市町村計</t>
    <rPh sb="0" eb="3">
      <t>シチョウソン</t>
    </rPh>
    <rPh sb="3" eb="4">
      <t>ケイ</t>
    </rPh>
    <phoneticPr fontId="2"/>
  </si>
  <si>
    <t>医師国保</t>
    <rPh sb="0" eb="2">
      <t>イシ</t>
    </rPh>
    <rPh sb="2" eb="4">
      <t>コクホ</t>
    </rPh>
    <phoneticPr fontId="2"/>
  </si>
  <si>
    <t>県計</t>
    <rPh sb="0" eb="1">
      <t>ケン</t>
    </rPh>
    <rPh sb="1" eb="2">
      <t>ケイ</t>
    </rPh>
    <phoneticPr fontId="2"/>
  </si>
  <si>
    <t>保険者別年齢階層別医療費（日数）</t>
  </si>
  <si>
    <t>（単位＝日）</t>
    <rPh sb="1" eb="3">
      <t>タンイ</t>
    </rPh>
    <rPh sb="4" eb="5">
      <t>ニチ</t>
    </rPh>
    <phoneticPr fontId="2"/>
  </si>
  <si>
    <t>保険者別年齢階層別医療費（費用額）</t>
  </si>
  <si>
    <t>（単位＝千円）</t>
  </si>
  <si>
    <t>（単位＝千円）</t>
    <rPh sb="1" eb="3">
      <t>タンイ</t>
    </rPh>
    <rPh sb="4" eb="5">
      <t>セン</t>
    </rPh>
    <rPh sb="5" eb="6">
      <t>エン</t>
    </rPh>
    <phoneticPr fontId="2"/>
  </si>
  <si>
    <t>保険者別医療費の諸率</t>
    <rPh sb="0" eb="3">
      <t>ホケンシャ</t>
    </rPh>
    <phoneticPr fontId="2"/>
  </si>
  <si>
    <t>受　　診　　率　（％）</t>
    <phoneticPr fontId="2"/>
  </si>
  <si>
    <t>1  件  当　た  り  費  用  額 （円）</t>
    <rPh sb="6" eb="7">
      <t>ア</t>
    </rPh>
    <rPh sb="23" eb="24">
      <t>エン</t>
    </rPh>
    <phoneticPr fontId="2"/>
  </si>
  <si>
    <t>1  人  当　た  り  費  用  額 （円）</t>
    <rPh sb="23" eb="24">
      <t>エン</t>
    </rPh>
    <phoneticPr fontId="2"/>
  </si>
  <si>
    <t>入院</t>
  </si>
  <si>
    <t>入院外</t>
  </si>
  <si>
    <t>歯科</t>
  </si>
  <si>
    <t>調剤</t>
    <rPh sb="0" eb="2">
      <t>チョウザイ</t>
    </rPh>
    <phoneticPr fontId="2"/>
  </si>
  <si>
    <t>土佐清水市</t>
  </si>
  <si>
    <t>宿毛市</t>
    <phoneticPr fontId="2"/>
  </si>
  <si>
    <t>東洋町</t>
  </si>
  <si>
    <t>奈半利町</t>
  </si>
  <si>
    <t>田野町</t>
  </si>
  <si>
    <t>安田町</t>
  </si>
  <si>
    <t>北川村</t>
  </si>
  <si>
    <t>馬路村</t>
  </si>
  <si>
    <t>芸西村</t>
  </si>
  <si>
    <t>大川村</t>
  </si>
  <si>
    <t>土佐町</t>
  </si>
  <si>
    <t>本山町</t>
  </si>
  <si>
    <t>佐川町</t>
  </si>
  <si>
    <t>越知町</t>
  </si>
  <si>
    <t>中土佐町</t>
  </si>
  <si>
    <t>大月町</t>
  </si>
  <si>
    <t>三原村</t>
  </si>
  <si>
    <t>疾病分類項目上位10位</t>
    <rPh sb="0" eb="2">
      <t>シッペイ</t>
    </rPh>
    <rPh sb="2" eb="4">
      <t>ブンルイ</t>
    </rPh>
    <rPh sb="4" eb="6">
      <t>コウモク</t>
    </rPh>
    <rPh sb="6" eb="8">
      <t>ジョウイ</t>
    </rPh>
    <rPh sb="10" eb="11">
      <t>イ</t>
    </rPh>
    <phoneticPr fontId="2"/>
  </si>
  <si>
    <t>件数</t>
    <rPh sb="0" eb="2">
      <t>ケンスウ</t>
    </rPh>
    <phoneticPr fontId="2"/>
  </si>
  <si>
    <t>日数</t>
    <rPh sb="0" eb="2">
      <t>ニッスウ</t>
    </rPh>
    <phoneticPr fontId="2"/>
  </si>
  <si>
    <t>費用額</t>
    <rPh sb="0" eb="2">
      <t>ヒヨウ</t>
    </rPh>
    <rPh sb="2" eb="3">
      <t>ガク</t>
    </rPh>
    <phoneticPr fontId="2"/>
  </si>
  <si>
    <t>疾病名</t>
    <rPh sb="0" eb="2">
      <t>シッペイ</t>
    </rPh>
    <rPh sb="2" eb="3">
      <t>メイ</t>
    </rPh>
    <phoneticPr fontId="2"/>
  </si>
  <si>
    <t>件数（件）</t>
    <rPh sb="0" eb="2">
      <t>ケンスウ</t>
    </rPh>
    <rPh sb="3" eb="4">
      <t>ケン</t>
    </rPh>
    <phoneticPr fontId="2"/>
  </si>
  <si>
    <t>割合(%)</t>
    <rPh sb="0" eb="2">
      <t>ワリアイ</t>
    </rPh>
    <phoneticPr fontId="2"/>
  </si>
  <si>
    <t>日数（日）</t>
    <rPh sb="0" eb="2">
      <t>ニッスウ</t>
    </rPh>
    <rPh sb="3" eb="4">
      <t>ニチ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</si>
  <si>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</si>
  <si>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2位</t>
  </si>
  <si>
    <t>3位</t>
  </si>
  <si>
    <t>4位</t>
  </si>
  <si>
    <t>5位</t>
  </si>
  <si>
    <t>6位</t>
  </si>
  <si>
    <t>7位</t>
  </si>
  <si>
    <t>8位</t>
  </si>
  <si>
    <t>9位</t>
  </si>
  <si>
    <t>「割合(%)」は該当疾病の全疾病合計に対する割合</t>
    <rPh sb="1" eb="3">
      <t>ワリアイ</t>
    </rPh>
    <rPh sb="8" eb="10">
      <t>ガイトウ</t>
    </rPh>
    <rPh sb="10" eb="12">
      <t>シッペイ</t>
    </rPh>
    <rPh sb="13" eb="14">
      <t>ゼン</t>
    </rPh>
    <rPh sb="14" eb="16">
      <t>シッペイ</t>
    </rPh>
    <rPh sb="16" eb="18">
      <t>ゴウケイ</t>
    </rPh>
    <rPh sb="19" eb="20">
      <t>タイ</t>
    </rPh>
    <rPh sb="22" eb="24">
      <t>ワリアイ</t>
    </rPh>
    <phoneticPr fontId="2"/>
  </si>
  <si>
    <t>保険者別疾病分類項目別上位５位</t>
    <rPh sb="0" eb="3">
      <t>ホケンシャ</t>
    </rPh>
    <rPh sb="3" eb="4">
      <t>ベツ</t>
    </rPh>
    <rPh sb="4" eb="6">
      <t>シッペイ</t>
    </rPh>
    <rPh sb="6" eb="8">
      <t>ブンルイ</t>
    </rPh>
    <rPh sb="8" eb="10">
      <t>コウモク</t>
    </rPh>
    <rPh sb="10" eb="11">
      <t>ベツ</t>
    </rPh>
    <rPh sb="11" eb="13">
      <t>ジョウイ</t>
    </rPh>
    <rPh sb="13" eb="15">
      <t>５イ</t>
    </rPh>
    <phoneticPr fontId="2"/>
  </si>
  <si>
    <t>保険者名</t>
    <rPh sb="0" eb="3">
      <t>ホケンシャ</t>
    </rPh>
    <rPh sb="3" eb="4">
      <t>メイ</t>
    </rPh>
    <phoneticPr fontId="2"/>
  </si>
  <si>
    <t>１位</t>
    <rPh sb="0" eb="2">
      <t>１イ</t>
    </rPh>
    <phoneticPr fontId="2"/>
  </si>
  <si>
    <t>２位</t>
  </si>
  <si>
    <t>３位</t>
  </si>
  <si>
    <t>４位</t>
  </si>
  <si>
    <t>５位</t>
  </si>
  <si>
    <t>0901 高血圧性疾患 (14.10%)</t>
  </si>
  <si>
    <t>0704 その他の眼及び付属器の疾患 (3.03%)</t>
  </si>
  <si>
    <t>0403 その他の内分泌、栄養及び代謝疾患 (3.08%)</t>
  </si>
  <si>
    <t>1102 歯肉炎及び歯周疾患 (10.31%)</t>
  </si>
  <si>
    <t>空欄の場合は該当なし　　　（　 ） は該当疾病の全疾病合計に対する割合</t>
  </si>
  <si>
    <t>保険者別疾病分類項目別上位５位</t>
    <rPh sb="0" eb="3">
      <t>ホケンシャ</t>
    </rPh>
    <rPh sb="3" eb="4">
      <t>ベツ</t>
    </rPh>
    <rPh sb="4" eb="6">
      <t>シッペイ</t>
    </rPh>
    <rPh sb="6" eb="8">
      <t>ブンルイ</t>
    </rPh>
    <rPh sb="8" eb="10">
      <t>コウモク</t>
    </rPh>
    <rPh sb="10" eb="11">
      <t>ベツ</t>
    </rPh>
    <rPh sb="11" eb="13">
      <t>ジョウイ</t>
    </rPh>
    <rPh sb="14" eb="15">
      <t>イ</t>
    </rPh>
    <phoneticPr fontId="2"/>
  </si>
  <si>
    <t>1905 その他の損傷及びその他の外因の影響 (3.85%)</t>
  </si>
  <si>
    <t>0503 統合失調症 (25.00%)</t>
  </si>
  <si>
    <t>0402 糖尿病 (4.30%)</t>
  </si>
  <si>
    <t>0503 統合失調症 (20.00%)</t>
  </si>
  <si>
    <t>1112 その他の消化器系の疾患 (25.00%)</t>
  </si>
  <si>
    <t>0402 糖尿病 (4.83%)</t>
  </si>
  <si>
    <t>1905 その他の損傷及びその他の外因の影響 (3.69%)</t>
  </si>
  <si>
    <t>0403 その他の内分泌、栄養及び代謝疾患 (3.53%)</t>
  </si>
  <si>
    <t>0503 統合失調症 (13.04%)</t>
  </si>
  <si>
    <t>１位</t>
  </si>
  <si>
    <t>0402 糖尿病 (4.91%)</t>
  </si>
  <si>
    <t>0402 糖尿病 (3.86%)</t>
  </si>
  <si>
    <t>0402 糖尿病 (5.19%)</t>
  </si>
  <si>
    <t>1102 歯肉炎及び歯周疾患 (8.63%)</t>
  </si>
  <si>
    <t>0402 糖尿病 (4.73%)</t>
  </si>
  <si>
    <t>0402 糖尿病 (4.57%)</t>
  </si>
  <si>
    <t>0210 その他の悪性新生物 (5.53%)</t>
  </si>
  <si>
    <t>0402 糖尿病 (5.34%)</t>
  </si>
  <si>
    <t>0402 糖尿病 (4.15%)</t>
  </si>
  <si>
    <t>0402 糖尿病 (5.06%)</t>
  </si>
  <si>
    <t>0901 高血圧性疾患 (12.76%)</t>
  </si>
  <si>
    <t>0402 糖尿病 (4.88%)</t>
  </si>
  <si>
    <t>0402 糖尿病 (5.47%)</t>
  </si>
  <si>
    <t>0403 その他の内分泌、栄養及び代謝疾患 (3.22%)</t>
  </si>
  <si>
    <t>0402 糖尿病 (4.48%)</t>
  </si>
  <si>
    <t>0901 高血圧性疾患 (9.52%)</t>
  </si>
  <si>
    <t>0210 その他の悪性新生物 (7.69%)</t>
  </si>
  <si>
    <t>0402 糖尿病 (5.35%)</t>
  </si>
  <si>
    <t>0901 高血圧性疾患 (10.57%)</t>
  </si>
  <si>
    <t>0210 その他の悪性新生物 (5.13%)</t>
  </si>
  <si>
    <t>0901 高血圧性疾患 (15.23%)</t>
  </si>
  <si>
    <t>1102 歯肉炎及び歯周疾患 (9.03%)</t>
  </si>
  <si>
    <t>0606 その他の神経系の疾患 (7.84%)</t>
  </si>
  <si>
    <t>1102 歯肉炎及び歯周疾患 (12.75%)</t>
  </si>
  <si>
    <t>1402 腎不全 (4.99%)</t>
  </si>
  <si>
    <t>0906 脳梗塞 (4.20%)</t>
  </si>
  <si>
    <t>0704 その他の眼及び付属器の疾患 (3.52%)</t>
  </si>
  <si>
    <t>0403 その他の内分泌、栄養及び代謝疾患 (5.13%)</t>
  </si>
  <si>
    <t>0402 糖尿病 (4.16%)</t>
  </si>
  <si>
    <t>0704 その他の眼及び付属器の疾患 (3.18%)</t>
  </si>
  <si>
    <t>0704 その他の眼及び付属器の疾患 (3.13%)</t>
  </si>
  <si>
    <t>0402 糖尿病 (4.23%)</t>
  </si>
  <si>
    <t>1102 歯肉炎及び歯周疾患 (10.50%)</t>
  </si>
  <si>
    <t>0402 糖尿病 (4.49%)</t>
  </si>
  <si>
    <t>0402 糖尿病 (3.14%)</t>
  </si>
  <si>
    <t>0403 その他の内分泌、栄養及び代謝疾患 (5.95%)</t>
  </si>
  <si>
    <t>0402 糖尿病 (4.44%)</t>
  </si>
  <si>
    <t>1901 骨折 (9.09%)</t>
  </si>
  <si>
    <t>0402 糖尿病 (4.02%)</t>
  </si>
  <si>
    <t>1102 歯肉炎及び歯周疾患 (12.87%)</t>
  </si>
  <si>
    <t>0403 その他の内分泌、栄養及び代謝疾患 (4.53%)</t>
  </si>
  <si>
    <t>0403 その他の内分泌、栄養及び代謝疾患 (3.58%)</t>
  </si>
  <si>
    <t>0402 糖尿病 (5.18%)</t>
  </si>
  <si>
    <t>1102 歯肉炎及び歯周疾患 (10.23%)</t>
  </si>
  <si>
    <t>1901 骨折 (4.85%)</t>
  </si>
  <si>
    <t>0402 糖尿病 (5.31%)</t>
  </si>
  <si>
    <t>0402 糖尿病 (5.28%)</t>
  </si>
  <si>
    <t>0403 その他の内分泌、栄養及び代謝疾患 (4.55%)</t>
  </si>
  <si>
    <t>1102 歯肉炎及び歯周疾患 (11.12%)</t>
  </si>
  <si>
    <t>0402 糖尿病 (4.39%)</t>
  </si>
  <si>
    <t>0402 糖尿病 (4.17%)</t>
  </si>
  <si>
    <t>0402 糖尿病 (4.10%)</t>
  </si>
  <si>
    <t>0403 その他の内分泌、栄養及び代謝疾患 (4.72%)</t>
  </si>
  <si>
    <t>0402 糖尿病 (5.16%)</t>
  </si>
  <si>
    <t>0403 その他の内分泌、栄養及び代謝疾患 (4.54%)</t>
  </si>
  <si>
    <t>0210 その他の悪性新生物 (6.72%)</t>
  </si>
  <si>
    <t>0402 糖尿病 (4.31%)</t>
  </si>
  <si>
    <t>0704 その他の眼及び付属器の疾患 (4.01%)</t>
  </si>
  <si>
    <t>0403 その他の内分泌、栄養及び代謝疾患 (3.89%)</t>
  </si>
  <si>
    <t>0210 その他の悪性新生物 (5.03%)</t>
  </si>
  <si>
    <t>1112 その他の消化器系の疾患 (4.40%)</t>
  </si>
  <si>
    <t>0704 その他の眼及び付属器の疾患 (3.22%)</t>
  </si>
  <si>
    <t>1102 歯肉炎及び歯周疾患 (10.89%)</t>
  </si>
  <si>
    <t>0402 糖尿病 (4.20%)</t>
  </si>
  <si>
    <t>0402 糖尿病 (4.82%)</t>
  </si>
  <si>
    <t>0403 その他の内分泌、栄養及び代謝疾患 (3.77%)</t>
  </si>
  <si>
    <t>0704 その他の眼及び付属器の疾患 (3.10%)</t>
  </si>
  <si>
    <t>0402 糖尿病 (4.92%)</t>
  </si>
  <si>
    <t>0402 糖尿病 (4.87%)</t>
  </si>
  <si>
    <t>0403 その他の内分泌、栄養及び代謝疾患 (4.61%)</t>
  </si>
  <si>
    <t>0403 その他の内分泌、栄養及び代謝疾患 (4.47%)</t>
  </si>
  <si>
    <t>0402 糖尿病 (4.41%)</t>
  </si>
  <si>
    <t>0704 その他の眼及び付属器の疾患 (2.81%)</t>
  </si>
  <si>
    <t>0403 その他の内分泌、栄養及び代謝疾患 (4.09%)</t>
  </si>
  <si>
    <t>1302 関節症 (3.27%)</t>
  </si>
  <si>
    <t>0403 その他の内分泌、栄養及び代謝疾患 (4.62%)</t>
  </si>
  <si>
    <t>0901 高血圧性疾患 (19.39%)</t>
  </si>
  <si>
    <t>0403 その他の内分泌、栄養及び代謝疾患 (5.00%)</t>
  </si>
  <si>
    <t>0403 その他の内分泌、栄養及び代謝疾患 (4.81%)</t>
  </si>
  <si>
    <t>1102 歯肉炎及び歯周疾患 (8.33%)</t>
  </si>
  <si>
    <t>1102 歯肉炎及び歯周疾患 (11.79%)</t>
  </si>
  <si>
    <t>0704 その他の眼及び付属器の疾患 (3.04%)</t>
  </si>
  <si>
    <t>1302 関節症 (4.01%)</t>
  </si>
  <si>
    <t>1102 歯肉炎及び歯周疾患 (6.93%)</t>
  </si>
  <si>
    <t>0403 その他の内分泌、栄養及び代謝疾患 (4.69%)</t>
  </si>
  <si>
    <t>1102 歯肉炎及び歯周疾患 (7.66%)</t>
  </si>
  <si>
    <t>0403 その他の内分泌、栄養及び代謝疾患 (5.75%)</t>
  </si>
  <si>
    <t>0606 その他の神経系の疾患 (4.40%)</t>
  </si>
  <si>
    <t>0901 高血圧性疾患 (22.21%)</t>
  </si>
  <si>
    <t>1901 骨折 (6.45%)</t>
  </si>
  <si>
    <t>0503 統合失調症 (9.09%)</t>
  </si>
  <si>
    <t>1112 その他の消化器系の疾患 (9.09%)</t>
  </si>
  <si>
    <t>0902 虚血性心疾患 (6.06%)</t>
  </si>
  <si>
    <t>0402 糖尿病 (3.71%)</t>
  </si>
  <si>
    <t>0901 高血圧性疾患 (5.36%)</t>
  </si>
  <si>
    <t>0402 糖尿病 (6.60%)</t>
  </si>
  <si>
    <t>0704 その他の眼及び付属器の疾患 (4.47%)</t>
  </si>
  <si>
    <t>0402 糖尿病 (4.34%)</t>
  </si>
  <si>
    <t>0403 その他の内分泌、栄養及び代謝疾患 (4.68%)</t>
  </si>
  <si>
    <t>1102 歯肉炎及び歯周疾患 (10.35%)</t>
  </si>
  <si>
    <t>0704 その他の眼及び付属器の疾患 (2.96%)</t>
  </si>
  <si>
    <t>0402 糖尿病 (4.75%)</t>
  </si>
  <si>
    <t>0704 その他の眼及び付属器の疾患 (4.10%)</t>
  </si>
  <si>
    <t>1905 その他の損傷及びその他の外因の影響 (7.14%)</t>
  </si>
  <si>
    <t>0402 糖尿病 (5.44%)</t>
  </si>
  <si>
    <t>1102 歯肉炎及び歯周疾患 (12.10%)</t>
  </si>
  <si>
    <t>0402 糖尿病 (4.65%)</t>
  </si>
  <si>
    <t>0704 その他の眼及び付属器の疾患 (3.19%)</t>
  </si>
  <si>
    <t>0906 脳梗塞 (11.11%)</t>
  </si>
  <si>
    <t>0403 その他の内分泌、栄養及び代謝疾患 (4.21%)</t>
  </si>
  <si>
    <t>0402 糖尿病 (4.64%)</t>
  </si>
  <si>
    <t>0503 統合失調症 (7.67%)</t>
  </si>
  <si>
    <t>1302 関節症 (3.39%)</t>
  </si>
  <si>
    <t>1402 腎不全 (3.96%)</t>
  </si>
  <si>
    <t>1302 関節症 (3.76%)</t>
  </si>
  <si>
    <t>0503 統合失調症 (8.43%)</t>
  </si>
  <si>
    <t>0503 統合失調症 (26.46%)</t>
  </si>
  <si>
    <t>0402 糖尿病 (3.62%)</t>
  </si>
  <si>
    <t>0503 統合失調症 (19.30%)</t>
  </si>
  <si>
    <t>0403 その他の内分泌、栄養及び代謝疾患 (3.72%)</t>
  </si>
  <si>
    <t>0901 高血圧性疾患 (12.51%)</t>
  </si>
  <si>
    <t>0503 統合失調症 (10.34%)</t>
  </si>
  <si>
    <t>1302 関節症 (4.94%)</t>
  </si>
  <si>
    <t>1102 歯肉炎及び歯周疾患 (14.34%)</t>
  </si>
  <si>
    <t>0901 高血圧性疾患 (19.05%)</t>
  </si>
  <si>
    <t>1303 脊椎障害（脊椎症を含む） (3.83%)</t>
  </si>
  <si>
    <t>0403 その他の内分泌、栄養及び代謝疾患 (3.60%)</t>
  </si>
  <si>
    <t>1901 骨折 (5.00%)</t>
  </si>
  <si>
    <t>0402 糖尿病 (3.54%)</t>
  </si>
  <si>
    <t>0402 糖尿病 (5.37%)</t>
  </si>
  <si>
    <t>0901 高血圧性疾患 (15.72%)</t>
  </si>
  <si>
    <t>0503 統合失調症 (7.93%)</t>
  </si>
  <si>
    <t>0901 高血圧性疾患 (16.34%)</t>
  </si>
  <si>
    <t>1901 骨折 (9.26%)</t>
  </si>
  <si>
    <t>0210 その他の悪性新生物 (5.97%)</t>
  </si>
  <si>
    <t>1303 脊椎障害（脊椎症を含む） (3.62%)</t>
  </si>
  <si>
    <t>1303 脊椎障害（脊椎症を含む） (4.80%)</t>
  </si>
  <si>
    <t>0403 その他の内分泌、栄養及び代謝疾患 (4.19%)</t>
  </si>
  <si>
    <t>0403 その他の内分泌、栄養及び代謝疾患 (4.90%)</t>
  </si>
  <si>
    <t>1102 歯肉炎及び歯周疾患 (8.60%)</t>
  </si>
  <si>
    <t>0901 高血圧性疾患 (14.35%)</t>
  </si>
  <si>
    <t>0503 統合失調症 (13.58%)</t>
  </si>
  <si>
    <t>0402 糖尿病 (5.08%)</t>
  </si>
  <si>
    <t>0901 高血圧性疾患 (10.76%)</t>
  </si>
  <si>
    <t>1102 歯肉炎及び歯周疾患 (8.48%)</t>
  </si>
  <si>
    <t>0901 高血圧性疾患 (7.45%)</t>
  </si>
  <si>
    <t>0503 統合失調症 (4.40%)</t>
  </si>
  <si>
    <t>0901 高血圧性疾患 (5.51%)</t>
  </si>
  <si>
    <t>1402 腎不全 (4.90%)</t>
  </si>
  <si>
    <t>0503 統合失調症 (19.05%)</t>
  </si>
  <si>
    <t>1905 その他の損傷及びその他の外因の影響 (4.00%)</t>
  </si>
  <si>
    <t>1303 脊椎障害（脊椎症を含む） (4.63%)</t>
  </si>
  <si>
    <t>1102 歯肉炎及び歯周疾患 (10.16%)</t>
  </si>
  <si>
    <t>0703 屈折及び調節の障害 (5.69%)</t>
  </si>
  <si>
    <t>0503 統合失調症 (9.58%)</t>
  </si>
  <si>
    <t>0606 その他の神経系の疾患 (5.99%)</t>
  </si>
  <si>
    <t>1302 関節症 (5.61%)</t>
  </si>
  <si>
    <t>1102 歯肉炎及び歯周疾患 (10.58%)</t>
  </si>
  <si>
    <t>1102 歯肉炎及び歯周疾患 (8.22%)</t>
  </si>
  <si>
    <t>0402 糖尿病 (5.01%)</t>
  </si>
  <si>
    <t>0403 その他の内分泌、栄養及び代謝疾患 (3.67%)</t>
  </si>
  <si>
    <t>1402 腎不全 (5.26%)</t>
  </si>
  <si>
    <t>1102 歯肉炎及び歯周疾患 (9.35%)</t>
  </si>
  <si>
    <t>0210 その他の悪性新生物 (5.33%)</t>
  </si>
  <si>
    <t>1102 歯肉炎及び歯周疾患 (7.87%)</t>
  </si>
  <si>
    <t>1102 歯肉炎及び歯周疾患 (4.99%)</t>
  </si>
  <si>
    <t>1102 歯肉炎及び歯周疾患 (10.99%)</t>
  </si>
  <si>
    <t>保険者別年齢階層別被保険者数</t>
    <phoneticPr fontId="2"/>
  </si>
  <si>
    <t>保険者別年齢階層別医療費（件数）</t>
    <phoneticPr fontId="2"/>
  </si>
  <si>
    <t>保険者別年齢階層別医療費（日数）</t>
    <phoneticPr fontId="2"/>
  </si>
  <si>
    <t>保険者別年齢階層別医療費（費用額）</t>
    <phoneticPr fontId="2"/>
  </si>
  <si>
    <t>社会保険表章用疾病分類表</t>
    <phoneticPr fontId="2"/>
  </si>
  <si>
    <t>大分類</t>
    <phoneticPr fontId="2"/>
  </si>
  <si>
    <t>中分類</t>
    <phoneticPr fontId="2"/>
  </si>
  <si>
    <t>Ⅰ</t>
    <phoneticPr fontId="2"/>
  </si>
  <si>
    <t>0101</t>
    <phoneticPr fontId="2"/>
  </si>
  <si>
    <t>腸管感染症</t>
    <phoneticPr fontId="2"/>
  </si>
  <si>
    <t>Ⅷ</t>
    <phoneticPr fontId="2"/>
  </si>
  <si>
    <t>0801</t>
    <phoneticPr fontId="2"/>
  </si>
  <si>
    <t xml:space="preserve">外耳炎 </t>
    <phoneticPr fontId="2"/>
  </si>
  <si>
    <t>ⅩⅡ</t>
    <phoneticPr fontId="2"/>
  </si>
  <si>
    <t>1201</t>
    <phoneticPr fontId="2"/>
  </si>
  <si>
    <t>皮膚及び皮下組織の感染症</t>
    <phoneticPr fontId="2"/>
  </si>
  <si>
    <t>感染症及び寄生虫症</t>
    <phoneticPr fontId="2"/>
  </si>
  <si>
    <t>0102</t>
  </si>
  <si>
    <t>結核</t>
    <phoneticPr fontId="2"/>
  </si>
  <si>
    <t>耳及び乳様突起の疾患</t>
    <phoneticPr fontId="2"/>
  </si>
  <si>
    <t>0802</t>
  </si>
  <si>
    <t>その他の外耳疾患</t>
    <phoneticPr fontId="2"/>
  </si>
  <si>
    <t>皮膚及び皮下組織の
疾患</t>
    <phoneticPr fontId="2"/>
  </si>
  <si>
    <t>1202</t>
  </si>
  <si>
    <t>皮膚炎及び湿疹</t>
    <phoneticPr fontId="2"/>
  </si>
  <si>
    <t>0103</t>
  </si>
  <si>
    <t>主として性的伝播様式をとる感染症</t>
    <phoneticPr fontId="2"/>
  </si>
  <si>
    <t>0803</t>
  </si>
  <si>
    <t xml:space="preserve">中耳炎 </t>
    <phoneticPr fontId="2"/>
  </si>
  <si>
    <t>1203</t>
  </si>
  <si>
    <t>その他の皮膚及び皮下組織の疾患</t>
    <phoneticPr fontId="2"/>
  </si>
  <si>
    <t>0104</t>
  </si>
  <si>
    <t>皮膚及び粘膜の病変を伴うウイルス疾患</t>
    <phoneticPr fontId="2"/>
  </si>
  <si>
    <t>0804</t>
  </si>
  <si>
    <t>その他の中耳及び乳様突起の疾患</t>
    <rPh sb="13" eb="15">
      <t>シッカン</t>
    </rPh>
    <phoneticPr fontId="2"/>
  </si>
  <si>
    <t>ⅩⅢ</t>
    <phoneticPr fontId="2"/>
  </si>
  <si>
    <t>1301</t>
    <phoneticPr fontId="2"/>
  </si>
  <si>
    <t>炎症性多発性関節障害</t>
    <phoneticPr fontId="2"/>
  </si>
  <si>
    <t>0105</t>
  </si>
  <si>
    <t>ウイルス肝炎</t>
    <phoneticPr fontId="2"/>
  </si>
  <si>
    <t>0805</t>
  </si>
  <si>
    <t>メニエール病</t>
    <phoneticPr fontId="2"/>
  </si>
  <si>
    <t>筋骨格系及び
結合組織の疾患</t>
    <phoneticPr fontId="2"/>
  </si>
  <si>
    <t>1302</t>
  </si>
  <si>
    <t>関節症</t>
    <phoneticPr fontId="2"/>
  </si>
  <si>
    <t>0106</t>
  </si>
  <si>
    <t>その他のウイルス疾患</t>
    <phoneticPr fontId="2"/>
  </si>
  <si>
    <t>0806</t>
  </si>
  <si>
    <t>その他の内耳疾患</t>
    <phoneticPr fontId="2"/>
  </si>
  <si>
    <t>1303</t>
  </si>
  <si>
    <t>脊椎障害(脊椎症を含む）</t>
    <phoneticPr fontId="2"/>
  </si>
  <si>
    <t>0107</t>
  </si>
  <si>
    <t>真菌症</t>
    <phoneticPr fontId="2"/>
  </si>
  <si>
    <t>0807</t>
  </si>
  <si>
    <t>その他の耳疾患</t>
    <phoneticPr fontId="2"/>
  </si>
  <si>
    <t>1304</t>
  </si>
  <si>
    <t>椎間板障害</t>
    <phoneticPr fontId="2"/>
  </si>
  <si>
    <t>0108</t>
  </si>
  <si>
    <t>感染症及び寄生虫症の続発・後遺症</t>
    <phoneticPr fontId="2"/>
  </si>
  <si>
    <t>Ⅸ</t>
    <phoneticPr fontId="2"/>
  </si>
  <si>
    <t>0901</t>
    <phoneticPr fontId="2"/>
  </si>
  <si>
    <t xml:space="preserve">高血圧性疾患 </t>
    <phoneticPr fontId="2"/>
  </si>
  <si>
    <t>1305</t>
  </si>
  <si>
    <t>頚腕症候群</t>
    <phoneticPr fontId="2"/>
  </si>
  <si>
    <t>0109</t>
  </si>
  <si>
    <t>その他の感染症及び寄生虫症</t>
    <phoneticPr fontId="2"/>
  </si>
  <si>
    <t>循環器系の疾患</t>
    <phoneticPr fontId="2"/>
  </si>
  <si>
    <t>0902</t>
  </si>
  <si>
    <t>虚血性心疾患</t>
    <phoneticPr fontId="2"/>
  </si>
  <si>
    <t>1306</t>
  </si>
  <si>
    <t>腰痛症及び坐骨神経痛</t>
    <phoneticPr fontId="2"/>
  </si>
  <si>
    <t>Ⅱ</t>
    <phoneticPr fontId="2"/>
  </si>
  <si>
    <t>0201</t>
    <phoneticPr fontId="2"/>
  </si>
  <si>
    <t xml:space="preserve">胃の悪性新生物 </t>
    <phoneticPr fontId="2"/>
  </si>
  <si>
    <t>0903</t>
  </si>
  <si>
    <t xml:space="preserve">その他の心疾患 </t>
    <phoneticPr fontId="2"/>
  </si>
  <si>
    <t>1307</t>
  </si>
  <si>
    <t>その他の脊柱障害</t>
    <phoneticPr fontId="2"/>
  </si>
  <si>
    <t>新生物</t>
    <rPh sb="0" eb="3">
      <t>シンセイブツ</t>
    </rPh>
    <phoneticPr fontId="2"/>
  </si>
  <si>
    <t>0202</t>
  </si>
  <si>
    <t>結腸の悪性新生物</t>
    <phoneticPr fontId="2"/>
  </si>
  <si>
    <t>0904</t>
  </si>
  <si>
    <t>くも膜下出血</t>
    <phoneticPr fontId="2"/>
  </si>
  <si>
    <t>1308</t>
  </si>
  <si>
    <t>肩の傷害〈損傷〉</t>
    <phoneticPr fontId="2"/>
  </si>
  <si>
    <t>0203</t>
  </si>
  <si>
    <t xml:space="preserve">直腸S状結腸移行部及び直腸の悪性新生物 </t>
    <phoneticPr fontId="2"/>
  </si>
  <si>
    <t>0905</t>
  </si>
  <si>
    <t>脳内出血</t>
    <phoneticPr fontId="2"/>
  </si>
  <si>
    <t>1309</t>
  </si>
  <si>
    <t>骨の密度及び構造の障害</t>
    <phoneticPr fontId="2"/>
  </si>
  <si>
    <t>0204</t>
  </si>
  <si>
    <t xml:space="preserve">肝及び肝内胆管の悪性新生物 </t>
    <phoneticPr fontId="2"/>
  </si>
  <si>
    <t>0906</t>
  </si>
  <si>
    <t>脳梗塞</t>
    <phoneticPr fontId="2"/>
  </si>
  <si>
    <t>1310</t>
  </si>
  <si>
    <t>その他の筋骨格系及び結合組織の疾患</t>
    <phoneticPr fontId="2"/>
  </si>
  <si>
    <t>0205</t>
  </si>
  <si>
    <t>気管、気管支及び肺の悪性新生物</t>
    <phoneticPr fontId="2"/>
  </si>
  <si>
    <t>0907</t>
  </si>
  <si>
    <t>脳動脈硬化(症)</t>
    <phoneticPr fontId="2"/>
  </si>
  <si>
    <t>ⅩⅣ</t>
    <phoneticPr fontId="2"/>
  </si>
  <si>
    <t>1401</t>
    <phoneticPr fontId="2"/>
  </si>
  <si>
    <t>糸球体疾患及び腎尿細管間質性疾患</t>
    <phoneticPr fontId="2"/>
  </si>
  <si>
    <t>0206</t>
  </si>
  <si>
    <t>乳房の悪性新生物</t>
    <phoneticPr fontId="2"/>
  </si>
  <si>
    <t>0908</t>
  </si>
  <si>
    <t xml:space="preserve">その他の脳血管疾患 </t>
    <phoneticPr fontId="2"/>
  </si>
  <si>
    <t>腎・尿路生殖器系の
疾患</t>
    <phoneticPr fontId="2"/>
  </si>
  <si>
    <t>1402</t>
  </si>
  <si>
    <t>腎不全</t>
    <phoneticPr fontId="2"/>
  </si>
  <si>
    <t>0207</t>
  </si>
  <si>
    <t xml:space="preserve">子宮の悪性新生物 </t>
    <phoneticPr fontId="2"/>
  </si>
  <si>
    <t>0909</t>
  </si>
  <si>
    <t>動脈硬化(症)</t>
    <phoneticPr fontId="2"/>
  </si>
  <si>
    <t>1403</t>
  </si>
  <si>
    <t>尿路結石症</t>
    <phoneticPr fontId="2"/>
  </si>
  <si>
    <t>0208</t>
  </si>
  <si>
    <t xml:space="preserve">悪性リンパ腫 </t>
    <phoneticPr fontId="2"/>
  </si>
  <si>
    <t>0910</t>
  </si>
  <si>
    <t>痔核</t>
    <phoneticPr fontId="2"/>
  </si>
  <si>
    <t>1404</t>
  </si>
  <si>
    <t>その他の腎尿路系の疾患</t>
    <phoneticPr fontId="2"/>
  </si>
  <si>
    <t>0209</t>
  </si>
  <si>
    <t xml:space="preserve">白血病 </t>
    <phoneticPr fontId="2"/>
  </si>
  <si>
    <t>0911</t>
  </si>
  <si>
    <t>低血圧(症)</t>
    <phoneticPr fontId="2"/>
  </si>
  <si>
    <t>1405</t>
  </si>
  <si>
    <t>前立腺肥大(症）</t>
    <phoneticPr fontId="2"/>
  </si>
  <si>
    <t>0210</t>
  </si>
  <si>
    <t>その他の悪性新生物</t>
    <phoneticPr fontId="2"/>
  </si>
  <si>
    <t>0912</t>
  </si>
  <si>
    <t xml:space="preserve">その他の循環器系の疾患 </t>
    <phoneticPr fontId="2"/>
  </si>
  <si>
    <t>1406</t>
  </si>
  <si>
    <t>その他の男性生殖器の疾患</t>
    <phoneticPr fontId="2"/>
  </si>
  <si>
    <t>0211</t>
  </si>
  <si>
    <t>良性新生物及びその他の新生物</t>
    <phoneticPr fontId="2"/>
  </si>
  <si>
    <t>Ⅹ</t>
    <phoneticPr fontId="2"/>
  </si>
  <si>
    <t>1001</t>
    <phoneticPr fontId="2"/>
  </si>
  <si>
    <t>急性鼻咽頭炎[かぜ]〈感冒〉</t>
    <rPh sb="1" eb="2">
      <t>セイ</t>
    </rPh>
    <phoneticPr fontId="2"/>
  </si>
  <si>
    <t>1407</t>
  </si>
  <si>
    <t>月経障害及び閉経周辺期障害</t>
    <phoneticPr fontId="2"/>
  </si>
  <si>
    <t>Ⅲ</t>
    <phoneticPr fontId="2"/>
  </si>
  <si>
    <t>0301</t>
    <phoneticPr fontId="2"/>
  </si>
  <si>
    <t>貧血</t>
    <phoneticPr fontId="2"/>
  </si>
  <si>
    <t>呼吸器系の疾患</t>
    <phoneticPr fontId="2"/>
  </si>
  <si>
    <t>1002</t>
  </si>
  <si>
    <t>急性咽頭炎及び急性扁桃炎</t>
    <rPh sb="1" eb="2">
      <t>セイ</t>
    </rPh>
    <phoneticPr fontId="2"/>
  </si>
  <si>
    <t>1408</t>
  </si>
  <si>
    <t>乳房及びその他の女性生殖器の疾患</t>
    <phoneticPr fontId="2"/>
  </si>
  <si>
    <t>血液及び造血器の疾患
並びに免疫機構の障害</t>
    <rPh sb="6" eb="7">
      <t>キ</t>
    </rPh>
    <phoneticPr fontId="2"/>
  </si>
  <si>
    <t>0302</t>
  </si>
  <si>
    <t xml:space="preserve">その他の血液及び造血器の疾患並びに免疫機構の障害  </t>
    <phoneticPr fontId="2"/>
  </si>
  <si>
    <t>1003</t>
  </si>
  <si>
    <t>その他の急性上気道感染症</t>
    <phoneticPr fontId="2"/>
  </si>
  <si>
    <t>ⅩⅤ</t>
    <phoneticPr fontId="2"/>
  </si>
  <si>
    <t>1501</t>
    <phoneticPr fontId="2"/>
  </si>
  <si>
    <t>流産</t>
    <phoneticPr fontId="2"/>
  </si>
  <si>
    <t>1004</t>
  </si>
  <si>
    <t>肺炎</t>
    <phoneticPr fontId="2"/>
  </si>
  <si>
    <t>妊娠、分娩及び産じょく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2"/>
  </si>
  <si>
    <t>1502</t>
  </si>
  <si>
    <t>妊娠高血圧症候群</t>
    <phoneticPr fontId="2"/>
  </si>
  <si>
    <t>Ⅳ</t>
    <phoneticPr fontId="2"/>
  </si>
  <si>
    <t>0401</t>
    <phoneticPr fontId="2"/>
  </si>
  <si>
    <t>甲状腺障害</t>
    <phoneticPr fontId="2"/>
  </si>
  <si>
    <t>1005</t>
  </si>
  <si>
    <t>急性気管支炎及び急性細気管支炎</t>
    <rPh sb="1" eb="2">
      <t>セイ</t>
    </rPh>
    <rPh sb="9" eb="10">
      <t>セイ</t>
    </rPh>
    <rPh sb="11" eb="14">
      <t>キカンシ</t>
    </rPh>
    <rPh sb="14" eb="15">
      <t>エン</t>
    </rPh>
    <phoneticPr fontId="2"/>
  </si>
  <si>
    <t>1503</t>
  </si>
  <si>
    <t>単胎自然分娩</t>
    <phoneticPr fontId="2"/>
  </si>
  <si>
    <t>内分泌、栄養及び
代謝疾患</t>
    <phoneticPr fontId="2"/>
  </si>
  <si>
    <t>0402</t>
  </si>
  <si>
    <t xml:space="preserve">糖尿病 </t>
    <phoneticPr fontId="2"/>
  </si>
  <si>
    <t>1006</t>
  </si>
  <si>
    <t xml:space="preserve">アレルギー性鼻炎 </t>
    <phoneticPr fontId="2"/>
  </si>
  <si>
    <t>1504</t>
  </si>
  <si>
    <t>その他の妊娠、分娩及び産じょく</t>
    <rPh sb="2" eb="3">
      <t>タ</t>
    </rPh>
    <rPh sb="4" eb="6">
      <t>ニンシン</t>
    </rPh>
    <rPh sb="7" eb="9">
      <t>ブンベン</t>
    </rPh>
    <rPh sb="9" eb="10">
      <t>オヨ</t>
    </rPh>
    <rPh sb="11" eb="12">
      <t>サン</t>
    </rPh>
    <phoneticPr fontId="2"/>
  </si>
  <si>
    <t>0403</t>
  </si>
  <si>
    <t>その他の内分泌、栄養及び代謝疾患</t>
    <phoneticPr fontId="2"/>
  </si>
  <si>
    <t>1007</t>
  </si>
  <si>
    <t>慢性副鼻腔炎</t>
    <phoneticPr fontId="2"/>
  </si>
  <si>
    <t>ⅩⅥ</t>
    <phoneticPr fontId="2"/>
  </si>
  <si>
    <t>1601</t>
    <phoneticPr fontId="2"/>
  </si>
  <si>
    <t>妊娠及び胎児発育に関連する障害</t>
    <phoneticPr fontId="2"/>
  </si>
  <si>
    <t>Ⅴ</t>
    <phoneticPr fontId="2"/>
  </si>
  <si>
    <t>0501</t>
    <phoneticPr fontId="2"/>
  </si>
  <si>
    <t>血管性及び詳細不明の認知症</t>
    <phoneticPr fontId="2"/>
  </si>
  <si>
    <t>1008</t>
  </si>
  <si>
    <t>急性又は慢性と明示されない気管支炎</t>
    <phoneticPr fontId="2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</si>
  <si>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2"/>
  </si>
  <si>
    <t>1602</t>
  </si>
  <si>
    <t>その他の周産期に発生した病態</t>
    <phoneticPr fontId="2"/>
  </si>
  <si>
    <t>精神及び行動の障害</t>
    <phoneticPr fontId="2"/>
  </si>
  <si>
    <t>0502</t>
  </si>
  <si>
    <t>精神作用物質使用による精神及び行動の障害</t>
    <phoneticPr fontId="2"/>
  </si>
  <si>
    <t>1009</t>
  </si>
  <si>
    <t>慢性閉塞性肺疾患</t>
    <phoneticPr fontId="2"/>
  </si>
  <si>
    <t>0503</t>
  </si>
  <si>
    <t>統合失調症、統合失調症型障害及び妄想性障害</t>
    <phoneticPr fontId="2"/>
  </si>
  <si>
    <t>1010</t>
  </si>
  <si>
    <t>喘息</t>
    <phoneticPr fontId="2"/>
  </si>
  <si>
    <t>ⅩⅦ</t>
    <phoneticPr fontId="2"/>
  </si>
  <si>
    <t>1701</t>
    <phoneticPr fontId="2"/>
  </si>
  <si>
    <t>心臓の先天奇形</t>
    <phoneticPr fontId="2"/>
  </si>
  <si>
    <t>0504</t>
  </si>
  <si>
    <t>気分[感情]障害(躁うつ病を含む）</t>
    <phoneticPr fontId="2"/>
  </si>
  <si>
    <t>1011</t>
  </si>
  <si>
    <t xml:space="preserve">その他の呼吸器系の疾患 </t>
    <phoneticPr fontId="2"/>
  </si>
  <si>
    <t>先天奇形、変形及び
染色体異常</t>
    <phoneticPr fontId="2"/>
  </si>
  <si>
    <t>1702</t>
    <phoneticPr fontId="2"/>
  </si>
  <si>
    <t>その他の先天奇形、変形及び染色体異常</t>
    <phoneticPr fontId="2"/>
  </si>
  <si>
    <t>0505</t>
  </si>
  <si>
    <t xml:space="preserve">神経症性障害、ストレス関連障害及び身体表現性障害 </t>
    <phoneticPr fontId="2"/>
  </si>
  <si>
    <t>ⅩⅠ</t>
    <phoneticPr fontId="2"/>
  </si>
  <si>
    <t>1101</t>
    <phoneticPr fontId="2"/>
  </si>
  <si>
    <t>う蝕</t>
    <phoneticPr fontId="2"/>
  </si>
  <si>
    <t>0506</t>
  </si>
  <si>
    <t>知的障害〈精神遅滞〉</t>
    <phoneticPr fontId="2"/>
  </si>
  <si>
    <t>消化器系の疾患</t>
    <rPh sb="0" eb="3">
      <t>ショウカキ</t>
    </rPh>
    <rPh sb="3" eb="4">
      <t>ケイ</t>
    </rPh>
    <rPh sb="5" eb="7">
      <t>シッカン</t>
    </rPh>
    <phoneticPr fontId="2"/>
  </si>
  <si>
    <t>1102</t>
  </si>
  <si>
    <t xml:space="preserve">歯肉炎及び歯周疾患 </t>
    <phoneticPr fontId="2"/>
  </si>
  <si>
    <t>ⅩⅧ</t>
    <phoneticPr fontId="2"/>
  </si>
  <si>
    <t>症状、徴候及び異常臨床所見・異常検査所見で他に分類されないもの</t>
    <phoneticPr fontId="2"/>
  </si>
  <si>
    <t>0507</t>
  </si>
  <si>
    <t>その他の精神及び行動の障害</t>
    <phoneticPr fontId="2"/>
  </si>
  <si>
    <t>1103</t>
  </si>
  <si>
    <t>その他の歯及び歯の支持組織の障害</t>
    <phoneticPr fontId="2"/>
  </si>
  <si>
    <t>症状、徴候及び異常臨床所見・異常検査所見で
他に分類されないもの</t>
    <phoneticPr fontId="2"/>
  </si>
  <si>
    <t>Ⅵ</t>
    <phoneticPr fontId="2"/>
  </si>
  <si>
    <t>0601</t>
    <phoneticPr fontId="2"/>
  </si>
  <si>
    <t>パーキンソン病</t>
    <phoneticPr fontId="2"/>
  </si>
  <si>
    <t>1104</t>
  </si>
  <si>
    <t xml:space="preserve">胃潰瘍及び十二指腸潰瘍 </t>
    <phoneticPr fontId="2"/>
  </si>
  <si>
    <t>神経系の疾患</t>
    <rPh sb="0" eb="3">
      <t>シンケイケイ</t>
    </rPh>
    <rPh sb="4" eb="6">
      <t>シッカン</t>
    </rPh>
    <phoneticPr fontId="2"/>
  </si>
  <si>
    <t>0602</t>
  </si>
  <si>
    <t>アルツハイマー病</t>
    <phoneticPr fontId="2"/>
  </si>
  <si>
    <t>1105</t>
  </si>
  <si>
    <t>胃炎及び十二指腸炎</t>
    <phoneticPr fontId="2"/>
  </si>
  <si>
    <t>0603</t>
  </si>
  <si>
    <t>てんかん</t>
    <phoneticPr fontId="2"/>
  </si>
  <si>
    <t>1106</t>
  </si>
  <si>
    <t xml:space="preserve">アルコール性肝疾患 </t>
    <phoneticPr fontId="2"/>
  </si>
  <si>
    <t>ⅩⅨ</t>
    <phoneticPr fontId="2"/>
  </si>
  <si>
    <t>1901</t>
    <phoneticPr fontId="2"/>
  </si>
  <si>
    <t>骨折</t>
    <phoneticPr fontId="2"/>
  </si>
  <si>
    <t>0604</t>
  </si>
  <si>
    <t>脳性麻痺及びその他の麻痺性症候群</t>
    <rPh sb="1" eb="2">
      <t>セイ</t>
    </rPh>
    <rPh sb="2" eb="4">
      <t>マヒ</t>
    </rPh>
    <rPh sb="10" eb="12">
      <t>マヒ</t>
    </rPh>
    <rPh sb="12" eb="13">
      <t>セイ</t>
    </rPh>
    <phoneticPr fontId="2"/>
  </si>
  <si>
    <t>1107</t>
  </si>
  <si>
    <t>慢性肝炎(アルコール性のものを除く）</t>
    <phoneticPr fontId="2"/>
  </si>
  <si>
    <t>損傷、中毒及び
その他の外因の影響</t>
    <phoneticPr fontId="2"/>
  </si>
  <si>
    <t>1902</t>
  </si>
  <si>
    <t>頭蓋内損傷及び内臓の損傷</t>
    <phoneticPr fontId="2"/>
  </si>
  <si>
    <t>0605</t>
  </si>
  <si>
    <t>自律神経系の障害</t>
    <phoneticPr fontId="2"/>
  </si>
  <si>
    <t>1108</t>
  </si>
  <si>
    <t xml:space="preserve">肝硬変(アルコール性のものを除く) </t>
    <phoneticPr fontId="2"/>
  </si>
  <si>
    <t>1903</t>
  </si>
  <si>
    <t>熱傷及び腐食</t>
    <phoneticPr fontId="2"/>
  </si>
  <si>
    <t>0606</t>
  </si>
  <si>
    <t xml:space="preserve">その他の神経系の疾患 </t>
    <phoneticPr fontId="2"/>
  </si>
  <si>
    <t>1109</t>
  </si>
  <si>
    <t xml:space="preserve">その他の肝疾患 </t>
    <rPh sb="6" eb="7">
      <t>カン</t>
    </rPh>
    <phoneticPr fontId="2"/>
  </si>
  <si>
    <t>1904</t>
  </si>
  <si>
    <t>中毒</t>
    <phoneticPr fontId="2"/>
  </si>
  <si>
    <t>Ⅶ</t>
    <phoneticPr fontId="2"/>
  </si>
  <si>
    <t>0701</t>
    <phoneticPr fontId="2"/>
  </si>
  <si>
    <t>結膜炎</t>
    <phoneticPr fontId="2"/>
  </si>
  <si>
    <t>1110</t>
  </si>
  <si>
    <t>胆石症及び胆のう炎</t>
    <phoneticPr fontId="2"/>
  </si>
  <si>
    <t>1905</t>
  </si>
  <si>
    <t>その他の損傷及びその他の外因の影響</t>
    <phoneticPr fontId="2"/>
  </si>
  <si>
    <t>眼及び付属器の疾患</t>
    <phoneticPr fontId="2"/>
  </si>
  <si>
    <t>0702</t>
  </si>
  <si>
    <t>白内障</t>
    <phoneticPr fontId="2"/>
  </si>
  <si>
    <t>1111</t>
  </si>
  <si>
    <t>膵疾患</t>
    <phoneticPr fontId="2"/>
  </si>
  <si>
    <t>ⅩⅩⅡ</t>
    <phoneticPr fontId="2"/>
  </si>
  <si>
    <t>2210</t>
    <phoneticPr fontId="2"/>
  </si>
  <si>
    <t>重症急性呼吸器症候群[SARS]</t>
    <phoneticPr fontId="2"/>
  </si>
  <si>
    <t>0703</t>
  </si>
  <si>
    <t>屈折及び調節の障害</t>
    <phoneticPr fontId="2"/>
  </si>
  <si>
    <t>1112</t>
  </si>
  <si>
    <t xml:space="preserve">その他の消化器系の疾患 </t>
    <phoneticPr fontId="2"/>
  </si>
  <si>
    <t>特殊目的用コード</t>
    <phoneticPr fontId="2"/>
  </si>
  <si>
    <t>2220</t>
    <phoneticPr fontId="2"/>
  </si>
  <si>
    <t>その他の特殊目的用コード</t>
    <phoneticPr fontId="2"/>
  </si>
  <si>
    <t>0704</t>
  </si>
  <si>
    <t>その他の眼及び付属器の疾患</t>
    <phoneticPr fontId="2"/>
  </si>
  <si>
    <t>平成28年度</t>
    <phoneticPr fontId="2"/>
  </si>
  <si>
    <t>人口は平成29年1月1日現在数</t>
    <phoneticPr fontId="2"/>
  </si>
  <si>
    <t>1位</t>
    <rPh sb="0" eb="2">
      <t>１イ</t>
    </rPh>
    <phoneticPr fontId="1"/>
  </si>
  <si>
    <t>0503 統合失調症</t>
  </si>
  <si>
    <t>0210 その他の悪性新生物</t>
  </si>
  <si>
    <t>0906 脳梗塞</t>
  </si>
  <si>
    <t>0903 その他の心疾患</t>
  </si>
  <si>
    <t>1901 骨折</t>
  </si>
  <si>
    <t>0502 精神作用物質使用による精神及び行動の障害</t>
  </si>
  <si>
    <t>0604 脳性麻痺及びその他の麻痺性症候群</t>
  </si>
  <si>
    <t>0902 虚血性心疾患</t>
  </si>
  <si>
    <t>1112 その他の消化器系の疾患</t>
  </si>
  <si>
    <t>0606 その他の神経系の疾患</t>
  </si>
  <si>
    <t>0905 脳内出血</t>
  </si>
  <si>
    <t>0507 その他の精神及び行動の障害</t>
  </si>
  <si>
    <t>1402 腎不全</t>
  </si>
  <si>
    <t>10位</t>
    <rPh sb="0" eb="3">
      <t>１イ</t>
    </rPh>
    <phoneticPr fontId="1"/>
  </si>
  <si>
    <t>0603 てんかん</t>
  </si>
  <si>
    <t>1905 その他の損傷及びその他の外因の影響</t>
  </si>
  <si>
    <t>0901 高血圧性疾患</t>
  </si>
  <si>
    <t>1102 歯肉炎及び歯周疾患</t>
  </si>
  <si>
    <t>0402 糖尿病</t>
  </si>
  <si>
    <t>0403 その他の内分泌、栄養及び代謝疾患</t>
  </si>
  <si>
    <t>1303 脊椎障害（脊椎症を含む）</t>
  </si>
  <si>
    <t>1202 皮膚炎及び湿疹</t>
  </si>
  <si>
    <t>0704 その他の眼及び付属器の疾患</t>
  </si>
  <si>
    <t>1103 その他の歯及び歯の支持組織の障害</t>
  </si>
  <si>
    <t>1302 関節症</t>
  </si>
  <si>
    <t>0504 気分［感情］障害（躁うつ病を含む）</t>
  </si>
  <si>
    <t>0206 乳房の悪性新生物</t>
  </si>
  <si>
    <t>1310 その他の筋骨格系及び結合組織の疾患</t>
  </si>
  <si>
    <t>1301 炎症性多発性関節障害</t>
  </si>
  <si>
    <t>0703 屈折及び調節の障害</t>
  </si>
  <si>
    <t>入</t>
    <rPh sb="0" eb="1">
      <t>ニュウ</t>
    </rPh>
    <phoneticPr fontId="1"/>
  </si>
  <si>
    <t>0503 統合失調症 (15.90%)</t>
  </si>
  <si>
    <t>0210 その他の悪性新生物 (5.04%)</t>
  </si>
  <si>
    <t>1901 骨折 (4.31%)</t>
  </si>
  <si>
    <t>0906 脳梗塞 (3.43%)</t>
  </si>
  <si>
    <t>1112 その他の消化器系の疾患 (3.32%)</t>
  </si>
  <si>
    <t>外</t>
    <rPh sb="0" eb="1">
      <t>ガイ</t>
    </rPh>
    <phoneticPr fontId="1"/>
  </si>
  <si>
    <t>1102 歯肉炎及び歯周疾患 (15.53%)</t>
  </si>
  <si>
    <t>0901 高血圧性疾患 (13.07%)</t>
  </si>
  <si>
    <t>0403 その他の内分泌、栄養及び代謝疾患 (3.68%)</t>
  </si>
  <si>
    <t>計</t>
    <rPh sb="0" eb="1">
      <t>ケイ</t>
    </rPh>
    <phoneticPr fontId="1"/>
  </si>
  <si>
    <t>1102 歯肉炎及び歯周疾患 (15.07%)</t>
  </si>
  <si>
    <t>0901 高血圧性疾患 (12.71%)</t>
  </si>
  <si>
    <t>0402 糖尿病 (4.13%)</t>
  </si>
  <si>
    <t>0503 統合失調症 (15.26%)</t>
  </si>
  <si>
    <t>0902 虚血性心疾患 (5.26%)</t>
  </si>
  <si>
    <t>1402 腎不全 (4.74%)</t>
  </si>
  <si>
    <t>0604 脳性麻痺及びその他の麻痺性症候群 (4.74%)</t>
  </si>
  <si>
    <t>0502 精神作用物質使用による精神及び行動の障害 (3.68%)</t>
  </si>
  <si>
    <t>0901 高血圧性疾患 (17.74%)</t>
  </si>
  <si>
    <t>1102 歯肉炎及び歯周疾患 (8.19%)</t>
  </si>
  <si>
    <t>0402 糖尿病 (5.73%)</t>
  </si>
  <si>
    <t>0403 その他の内分泌、栄養及び代謝疾患 (3.99%)</t>
  </si>
  <si>
    <t>1905 その他の損傷及びその他の外因の影響 (3.22%)</t>
  </si>
  <si>
    <t>0901 高血圧性疾患 (17.06%)</t>
  </si>
  <si>
    <t>1102 歯肉炎及び歯周疾患 (7.84%)</t>
  </si>
  <si>
    <t>0402 糖尿病 (5.60%)</t>
  </si>
  <si>
    <t>1905 その他の損傷及びその他の外因の影響 (3.20%)</t>
  </si>
  <si>
    <t>0503 統合失調症 (18.67%)</t>
  </si>
  <si>
    <t>0902 虚血性心疾患 (5.33%)</t>
  </si>
  <si>
    <t>1302 関節症 (4.67%)</t>
  </si>
  <si>
    <t>0906 脳梗塞 (4.67%)</t>
  </si>
  <si>
    <t>0901 高血圧性疾患 (16.78%)</t>
  </si>
  <si>
    <t>1102 歯肉炎及び歯周疾患 (10.62%)</t>
  </si>
  <si>
    <t>0402 糖尿病 (4.42%)</t>
  </si>
  <si>
    <t>1302 関節症 (3.03%)</t>
  </si>
  <si>
    <t>0901 高血圧性疾患 (16.33%)</t>
  </si>
  <si>
    <t>1102 歯肉炎及び歯周疾患 (10.32%)</t>
  </si>
  <si>
    <t>0403 その他の内分泌、栄養及び代謝疾患 (4.42%)</t>
  </si>
  <si>
    <t>1302 関節症 (3.08%)</t>
  </si>
  <si>
    <t>0503 統合失調症 (15.05%)</t>
  </si>
  <si>
    <t>1901 骨折 (6.27%)</t>
  </si>
  <si>
    <t>0210 その他の悪性新生物 (5.02%)</t>
  </si>
  <si>
    <t>0604 脳性麻痺及びその他の麻痺性症候群 (4.70%)</t>
  </si>
  <si>
    <t>0906 脳梗塞 (4.39%)</t>
  </si>
  <si>
    <t>0901 高血圧性疾患 (14.87%)</t>
  </si>
  <si>
    <t>1102 歯肉炎及び歯周疾患 (11.40%)</t>
  </si>
  <si>
    <t>0704 その他の眼及び付属器の疾患 (3.24%)</t>
  </si>
  <si>
    <t>0901 高血圧性疾患 (14.45%)</t>
  </si>
  <si>
    <t>1102 歯肉炎及び歯周疾患 (11.05%)</t>
  </si>
  <si>
    <t>0402 糖尿病 (4.67%)</t>
  </si>
  <si>
    <t>0403 その他の内分泌、栄養及び代謝疾患 (4.35%)</t>
  </si>
  <si>
    <t>0503 統合失調症 (12.18%)</t>
  </si>
  <si>
    <t>0210 その他の悪性新生物 (5.46%)</t>
  </si>
  <si>
    <t>1901 骨折 (5.04%)</t>
  </si>
  <si>
    <t>1112 その他の消化器系の疾患 (3.78%)</t>
  </si>
  <si>
    <t>1102 歯肉炎及び歯周疾患 (12.26%)</t>
  </si>
  <si>
    <t>0704 その他の眼及び付属器の疾患 (3.61%)</t>
  </si>
  <si>
    <t>0901 高血圧性疾患 (15.26%)</t>
  </si>
  <si>
    <t>1102 歯肉炎及び歯周疾患 (11.87%)</t>
  </si>
  <si>
    <t>0402 糖尿病 (4.07%)</t>
  </si>
  <si>
    <t>0704 その他の眼及び付属器の疾患 (3.50%)</t>
  </si>
  <si>
    <t>0503 統合失調症 (12.14%)</t>
  </si>
  <si>
    <t>0210 その他の悪性新生物 (6.36%)</t>
  </si>
  <si>
    <t>1302 関節症 (4.62%)</t>
  </si>
  <si>
    <t>1112 その他の消化器系の疾患 (4.62%)</t>
  </si>
  <si>
    <t>0906 脳梗塞 (4.62%)</t>
  </si>
  <si>
    <t>0901 高血圧性疾患 (16.87%)</t>
  </si>
  <si>
    <t>1102 歯肉炎及び歯周疾患 (11.42%)</t>
  </si>
  <si>
    <t>0403 その他の内分泌、栄養及び代謝疾患 (5.16%)</t>
  </si>
  <si>
    <t>0402 糖尿病 (4.45%)</t>
  </si>
  <si>
    <t>0704 その他の眼及び付属器の疾患 (3.39%)</t>
  </si>
  <si>
    <t>0901 高血圧性疾患 (16.38%)</t>
  </si>
  <si>
    <t>1102 歯肉炎及び歯周疾患 (11.08%)</t>
  </si>
  <si>
    <t>0403 その他の内分泌、栄養及び代謝疾患 (5.02%)</t>
  </si>
  <si>
    <t>0704 その他の眼及び付属器の疾患 (3.34%)</t>
  </si>
  <si>
    <t>0503 統合失調症 (16.18%)</t>
  </si>
  <si>
    <t>0903 その他の心疾患 (7.35%)</t>
  </si>
  <si>
    <t>1901 骨折 (5.88%)</t>
  </si>
  <si>
    <t>0906 脳梗塞 (5.88%)</t>
  </si>
  <si>
    <t>0606 その他の神経系の疾患 (4.41%)</t>
  </si>
  <si>
    <t>0901 高血圧性疾患 (17.81%)</t>
  </si>
  <si>
    <t>0403 その他の内分泌、栄養及び代謝疾患 (3.87%)</t>
  </si>
  <si>
    <t>0901 高血圧性疾患 (17.24%)</t>
  </si>
  <si>
    <t>0403 その他の内分泌、栄養及び代謝疾患 (3.75%)</t>
  </si>
  <si>
    <t>0503 統合失調症 (16.36%)</t>
  </si>
  <si>
    <t>0210 その他の悪性新生物 (7.88%)</t>
  </si>
  <si>
    <t>1905 その他の損傷及びその他の外因の影響 (4.24%)</t>
  </si>
  <si>
    <t>0603 てんかん (4.24%)</t>
  </si>
  <si>
    <t>宿毛市</t>
  </si>
  <si>
    <t>1102 歯肉炎及び歯周疾患 (9.48%)</t>
  </si>
  <si>
    <t>0402 糖尿病 (4.55%)</t>
  </si>
  <si>
    <t>0704 その他の眼及び付属器の疾患 (4.14%)</t>
  </si>
  <si>
    <t>0403 その他の内分泌、栄養及び代謝疾患 (3.47%)</t>
  </si>
  <si>
    <t>0901 高血圧性疾患 (15.79%)</t>
  </si>
  <si>
    <t>1102 歯肉炎及び歯周疾患 (9.14%)</t>
  </si>
  <si>
    <t>0402 糖尿病 (4.40%)</t>
  </si>
  <si>
    <t>0403 その他の内分泌、栄養及び代謝疾患 (3.41%)</t>
  </si>
  <si>
    <t>0503 統合失調症 (13.81%)</t>
  </si>
  <si>
    <t>0210 その他の悪性新生物 (6.28%)</t>
  </si>
  <si>
    <t>1112 その他の消化器系の疾患 (4.60%)</t>
  </si>
  <si>
    <t>1402 腎不全 (4.18%)</t>
  </si>
  <si>
    <t>1901 骨折 (3.77%)</t>
  </si>
  <si>
    <t>四万十市</t>
  </si>
  <si>
    <t>0901 高血圧性疾患 (12.63%)</t>
  </si>
  <si>
    <t>0402 糖尿病 (4.52%)</t>
  </si>
  <si>
    <t>0704 その他の眼及び付属器の疾患 (3.45%)</t>
  </si>
  <si>
    <t>0901 高血圧性疾患 (12.26%)</t>
  </si>
  <si>
    <t>1102 歯肉炎及び歯周疾患 (10.22%)</t>
  </si>
  <si>
    <t>0403 その他の内分泌、栄養及び代謝疾患 (4.11%)</t>
  </si>
  <si>
    <t>0704 その他の眼及び付属器の疾患 (3.35%)</t>
  </si>
  <si>
    <t>0503 統合失調症 (15.21%)</t>
  </si>
  <si>
    <t>0210 その他の悪性新生物 (5.07%)</t>
  </si>
  <si>
    <t>1901 骨折 (3.69%)</t>
  </si>
  <si>
    <t>0606 その他の神経系の疾患 (3.69%)</t>
  </si>
  <si>
    <t>1302 関節症 (3.23%)</t>
  </si>
  <si>
    <t>香南市</t>
  </si>
  <si>
    <t>0901 高血圧性疾患 (15.33%)</t>
  </si>
  <si>
    <t>1102 歯肉炎及び歯周疾患 (11.89%)</t>
  </si>
  <si>
    <t>0402 糖尿病 (5.46%)</t>
  </si>
  <si>
    <t>0403 その他の内分泌、栄養及び代謝疾患 (4.67%)</t>
  </si>
  <si>
    <t>0703 屈折及び調節の障害 (3.04%)</t>
  </si>
  <si>
    <t>0901 高血圧性疾患 (14.98%)</t>
  </si>
  <si>
    <t>1102 歯肉炎及び歯周疾患 (11.58%)</t>
  </si>
  <si>
    <t>0703 屈折及び調節の障害 (2.96%)</t>
  </si>
  <si>
    <t>0503 統合失調症 (24.58%)</t>
  </si>
  <si>
    <t>0504 気分［感情］障害（躁うつ病を含む） (3.91%)</t>
  </si>
  <si>
    <t>1011 その他の呼吸器系の疾患 (2.79%)</t>
  </si>
  <si>
    <t>0905 脳内出血 (2.79%)</t>
  </si>
  <si>
    <t>0606 その他の神経系の疾患 (2.79%)</t>
  </si>
  <si>
    <t>香美市</t>
  </si>
  <si>
    <t>0901 高血圧性疾患 (16.61%)</t>
  </si>
  <si>
    <t>1102 歯肉炎及び歯周疾患 (11.18%)</t>
  </si>
  <si>
    <t>0403 その他の内分泌、栄養及び代謝疾患 (4.94%)</t>
  </si>
  <si>
    <t>0402 糖尿病 (4.69%)</t>
  </si>
  <si>
    <t>1202 皮膚炎及び湿疹 (2.75%)</t>
  </si>
  <si>
    <t>0901 高血圧性疾患 (16.25%)</t>
  </si>
  <si>
    <t>0403 その他の内分泌、栄養及び代謝疾患 (4.85%)</t>
  </si>
  <si>
    <t>1202 皮膚炎及び湿疹 (2.70%)</t>
  </si>
  <si>
    <t>0503 統合失調症 (33.33%)</t>
  </si>
  <si>
    <t>1905 その他の損傷及びその他の外因の影響 (8.33%)</t>
  </si>
  <si>
    <t>0902 虚血性心疾患 (8.33%)</t>
  </si>
  <si>
    <t>0502 精神作用物質使用による精神及び行動の障害 (8.33%)</t>
  </si>
  <si>
    <t>1310 その他の筋骨格系及び結合組織の疾患 (4.17%)</t>
  </si>
  <si>
    <t>0901 高血圧性疾患 (20.35%)</t>
  </si>
  <si>
    <t>1102 歯肉炎及び歯周疾患 (8.08%)</t>
  </si>
  <si>
    <t>0402 糖尿病 (5.86%)</t>
  </si>
  <si>
    <t>1101 う蝕 (3.65%)</t>
  </si>
  <si>
    <t>1103 その他の歯及び歯の支持組織の障害 (3.54%)</t>
  </si>
  <si>
    <t>0901 高血圧性疾患 (19.83%)</t>
  </si>
  <si>
    <t>0402 糖尿病 (5.71%)</t>
  </si>
  <si>
    <t>1101 う蝕 (3.56%)</t>
  </si>
  <si>
    <t>1103 その他の歯及び歯の支持組織の障害 (3.45%)</t>
  </si>
  <si>
    <t>1302 関節症 (12.12%)</t>
  </si>
  <si>
    <t>0502 精神作用物質使用による精神及び行動の障害 (9.09%)</t>
  </si>
  <si>
    <t>1307 その他の脊椎障害 (6.06%)</t>
  </si>
  <si>
    <t>0906 脳梗塞 (6.06%)</t>
  </si>
  <si>
    <t>0901 高血圧性疾患 (18.37%)</t>
  </si>
  <si>
    <t>1102 歯肉炎及び歯周疾患 (9.82%)</t>
  </si>
  <si>
    <t>0403 その他の内分泌、栄養及び代謝疾患 (3.80%)</t>
  </si>
  <si>
    <t>0901 高血圧性疾患 (17.76%)</t>
  </si>
  <si>
    <t>1102 歯肉炎及び歯周疾患 (9.49%)</t>
  </si>
  <si>
    <t>0403 その他の内分泌、栄養及び代謝疾患 (3.78%)</t>
  </si>
  <si>
    <t>1302 関節症 (3.57%)</t>
  </si>
  <si>
    <t>0906 脳梗塞 (12.50%)</t>
  </si>
  <si>
    <t>1901 骨折 (8.33%)</t>
  </si>
  <si>
    <t>0903 その他の心疾患 (8.33%)</t>
  </si>
  <si>
    <t>0503 統合失調症 (8.33%)</t>
  </si>
  <si>
    <t>0109 その他の感染症及び寄生虫症 (8.33%)</t>
  </si>
  <si>
    <t>0901 高血圧性疾患 (20.39%)</t>
  </si>
  <si>
    <t>1102 歯肉炎及び歯周疾患 (12.38%)</t>
  </si>
  <si>
    <t>1302 関節症 (4.22%)</t>
  </si>
  <si>
    <t>0403 その他の内分泌、栄養及び代謝疾患 (3.66%)</t>
  </si>
  <si>
    <t>0402 糖尿病 (3.66%)</t>
  </si>
  <si>
    <t>0901 高血圧性疾患 (19.73%)</t>
  </si>
  <si>
    <t>1102 歯肉炎及び歯周疾患 (11.97%)</t>
  </si>
  <si>
    <t>0402 糖尿病 (3.67%)</t>
  </si>
  <si>
    <t>0906 脳梗塞 (13.04%)</t>
  </si>
  <si>
    <t>0504 気分［感情］障害（躁うつ病を含む） (8.70%)</t>
  </si>
  <si>
    <t>0502 精神作用物質使用による精神及び行動の障害 (8.70%)</t>
  </si>
  <si>
    <t>1905 その他の損傷及びその他の外因の影響 (4.35%)</t>
  </si>
  <si>
    <t>0901 高血圧性疾患 (19.33%)</t>
  </si>
  <si>
    <t>1102 歯肉炎及び歯周疾患 (16.33%)</t>
  </si>
  <si>
    <t>0402 糖尿病 (3.89%)</t>
  </si>
  <si>
    <t>1302 関節症 (2.78%)</t>
  </si>
  <si>
    <t>0901 高血圧性疾患 (18.85%)</t>
  </si>
  <si>
    <t>1102 歯肉炎及び歯周疾患 (15.93%)</t>
  </si>
  <si>
    <t>0402 糖尿病 (3.90%)</t>
  </si>
  <si>
    <t>1303 脊椎障害（脊椎症を含む） (2.71%)</t>
  </si>
  <si>
    <t>1112 その他の消化器系の疾患 (20.00%)</t>
  </si>
  <si>
    <t>0702 白内障 (20.00%)</t>
  </si>
  <si>
    <t>0603 てんかん (20.00%)</t>
  </si>
  <si>
    <t>0601 パーキンソン病 (20.00%)</t>
  </si>
  <si>
    <t>0901 高血圧性疾患 (20.85%)</t>
  </si>
  <si>
    <t>1102 歯肉炎及び歯周疾患 (9.67%)</t>
  </si>
  <si>
    <t>0403 その他の内分泌、栄養及び代謝疾患 (6.04%)</t>
  </si>
  <si>
    <t>0703 屈折及び調節の障害 (3.63%)</t>
  </si>
  <si>
    <t>0402 糖尿病 (3.63%)</t>
  </si>
  <si>
    <t>0901 高血圧性疾患 (20.54%)</t>
  </si>
  <si>
    <t>1102 歯肉炎及び歯周疾患 (9.52%)</t>
  </si>
  <si>
    <t>0703 屈折及び調節の障害 (3.57%)</t>
  </si>
  <si>
    <t>0402 糖尿病 (3.57%)</t>
  </si>
  <si>
    <t>0503 統合失調症 (50.00%)</t>
  </si>
  <si>
    <t>1901 骨折 (25.00%)</t>
  </si>
  <si>
    <t>0507 その他の精神及び行動の障害 (25.00%)</t>
  </si>
  <si>
    <t>0901 高血圧性疾患 (25.23%)</t>
  </si>
  <si>
    <t>1102 歯肉炎及び歯周疾患 (16.36%)</t>
  </si>
  <si>
    <t>0403 その他の内分泌、栄養及び代謝疾患 (5.14%)</t>
  </si>
  <si>
    <t>0901 高血圧性疾患 (24.77%)</t>
  </si>
  <si>
    <t>1102 歯肉炎及び歯周疾患 (16.06%)</t>
  </si>
  <si>
    <t>0403 その他の内分泌、栄養及び代謝疾患 (5.05%)</t>
  </si>
  <si>
    <t>1302 関節症 (4.59%)</t>
  </si>
  <si>
    <t>0402 糖尿病 (4.59%)</t>
  </si>
  <si>
    <t>0503 統合失調症 (12.96%)</t>
  </si>
  <si>
    <t>0210 その他の悪性新生物 (11.11%)</t>
  </si>
  <si>
    <t>0906 脳梗塞 (7.41%)</t>
  </si>
  <si>
    <t>0604 脳性麻痺及びその他の麻痺性症候群 (5.56%)</t>
  </si>
  <si>
    <t>0901 高血圧性疾患 (17.27%)</t>
  </si>
  <si>
    <t>1102 歯肉炎及び歯周疾患 (11.64%)</t>
  </si>
  <si>
    <t>0403 その他の内分泌、栄養及び代謝疾患 (4.80%)</t>
  </si>
  <si>
    <t>1302 関節症 (3.38%)</t>
  </si>
  <si>
    <t>0901 高血圧性疾患 (16.67%)</t>
  </si>
  <si>
    <t>1011 その他の呼吸器系の疾患 (25.00%)</t>
  </si>
  <si>
    <t>0201 胃の悪性新生物 (25.00%)</t>
  </si>
  <si>
    <t>0901 高血圧性疾患 (25.68%)</t>
  </si>
  <si>
    <t>0403 その他の内分泌、栄養及び代謝疾患 (9.46%)</t>
  </si>
  <si>
    <t>1102 歯肉炎及び歯周疾患 (6.76%)</t>
  </si>
  <si>
    <t>0402 糖尿病 (6.76%)</t>
  </si>
  <si>
    <t>0704 その他の眼及び付属器の疾患 (5.41%)</t>
  </si>
  <si>
    <t>0901 高血圧性疾患 (24.36%)</t>
  </si>
  <si>
    <t>0403 その他の内分泌、栄養及び代謝疾患 (8.97%)</t>
  </si>
  <si>
    <t>1102 歯肉炎及び歯周疾患 (6.41%)</t>
  </si>
  <si>
    <t>0402 糖尿病 (6.41%)</t>
  </si>
  <si>
    <t>0704 その他の眼及び付属器の疾患 (5.13%)</t>
  </si>
  <si>
    <t>0503 統合失調症 (23.08%)</t>
  </si>
  <si>
    <t>0507 その他の精神及び行動の障害 (7.69%)</t>
  </si>
  <si>
    <t>1800 他に分類されないもの (3.85%)</t>
  </si>
  <si>
    <t>1102 歯肉炎及び歯周疾患 (8.41%)</t>
  </si>
  <si>
    <t>0402 糖尿病 (4.54%)</t>
  </si>
  <si>
    <t>1101 う蝕 (3.47%)</t>
  </si>
  <si>
    <t>0901 高血圧性疾患 (17.16%)</t>
  </si>
  <si>
    <t>1102 歯肉炎及び歯周疾患 (8.13%)</t>
  </si>
  <si>
    <t>0403 その他の内分泌、栄養及び代謝疾患 (4.77%)</t>
  </si>
  <si>
    <t>1101 う蝕 (3.35%)</t>
  </si>
  <si>
    <t>0906 脳梗塞 (9.52%)</t>
  </si>
  <si>
    <t>0606 その他の神経系の疾患 (9.52%)</t>
  </si>
  <si>
    <t>0204 肝炎及び肝内胆管の悪性新生物 (9.52%)</t>
  </si>
  <si>
    <t>0901 高血圧性疾患 (17.56%)</t>
  </si>
  <si>
    <t>0403 その他の内分泌、栄養及び代謝疾患 (5.21%)</t>
  </si>
  <si>
    <t>0402 糖尿病 (5.21%)</t>
  </si>
  <si>
    <t>0606 その他の神経系の疾患 (3.42%)</t>
  </si>
  <si>
    <t>0901 高血圧性疾患 (17.32%)</t>
  </si>
  <si>
    <t>1102 歯肉炎及び歯周疾患 (8.23%)</t>
  </si>
  <si>
    <t>0606 その他の神経系の疾患 (3.61%)</t>
  </si>
  <si>
    <t>0503 統合失調症 (14.81%)</t>
  </si>
  <si>
    <t>1905 その他の損傷及びその他の外因の影響 (5.56%)</t>
  </si>
  <si>
    <t>1901 骨折 (5.56%)</t>
  </si>
  <si>
    <t>0906 脳梗塞 (5.56%)</t>
  </si>
  <si>
    <t>大豊町</t>
  </si>
  <si>
    <t>0901 高血圧性疾患 (23.70%)</t>
  </si>
  <si>
    <t>1102 歯肉炎及び歯周疾患 (6.80%)</t>
  </si>
  <si>
    <t>0403 その他の内分泌、栄養及び代謝疾患 (4.31%)</t>
  </si>
  <si>
    <t>1905 その他の損傷及びその他の外因の影響 (3.40%)</t>
  </si>
  <si>
    <t>0901 高血圧性疾患 (22.44%)</t>
  </si>
  <si>
    <t>0403 その他の内分泌、栄養及び代謝疾患 (4.27%)</t>
  </si>
  <si>
    <t>1905 その他の損傷及びその他の外因の影響 (3.53%)</t>
  </si>
  <si>
    <t>0503 統合失調症 (16.22%)</t>
  </si>
  <si>
    <t>1901 骨折 (5.41%)</t>
  </si>
  <si>
    <t>1905 その他の損傷及びその他の外因の影響 (3.60%)</t>
  </si>
  <si>
    <t>1302 関節症 (3.60%)</t>
  </si>
  <si>
    <t>0507 その他の精神及び行動の障害 (3.60%)</t>
  </si>
  <si>
    <t>0901 高血圧性疾患 (15.71%)</t>
  </si>
  <si>
    <t>1102 歯肉炎及び歯周疾患 (7.33%)</t>
  </si>
  <si>
    <t>0901 高血圧性疾患 (15.14%)</t>
  </si>
  <si>
    <t>1102 歯肉炎及び歯周疾患 (7.04%)</t>
  </si>
  <si>
    <t>0403 その他の内分泌、栄養及び代謝疾患 (5.53%)</t>
  </si>
  <si>
    <t>0704 その他の眼及び付属器の疾患 (3.94%)</t>
  </si>
  <si>
    <t>0503 統合失調症 (16.67%)</t>
  </si>
  <si>
    <t>0903 その他の心疾患 (7.14%)</t>
  </si>
  <si>
    <t>1901 骨折 (4.76%)</t>
  </si>
  <si>
    <t>0901 高血圧性疾患 (22.87%)</t>
  </si>
  <si>
    <t>1102 歯肉炎及び歯周疾患 (7.73%)</t>
  </si>
  <si>
    <t>0402 糖尿病 (6.29%)</t>
  </si>
  <si>
    <t>0403 その他の内分泌、栄養及び代謝疾患 (4.70%)</t>
  </si>
  <si>
    <t>1302 関節症 (2.87%)</t>
  </si>
  <si>
    <t>1102 歯肉炎及び歯周疾患 (7.48%)</t>
  </si>
  <si>
    <t>0402 糖尿病 (6.17%)</t>
  </si>
  <si>
    <t>0606 その他の神経系の疾患 (9.68%)</t>
  </si>
  <si>
    <t>0503 統合失調症 (8.06%)</t>
  </si>
  <si>
    <t>0210 その他の悪性新生物 (8.06%)</t>
  </si>
  <si>
    <t>1302 関節症 (4.84%)</t>
  </si>
  <si>
    <t>0901 高血圧性疾患 (20.24%)</t>
  </si>
  <si>
    <t>1102 歯肉炎及び歯周疾患 (7.57%)</t>
  </si>
  <si>
    <t>0403 その他の内分泌、栄養及び代謝疾患 (5.15%)</t>
  </si>
  <si>
    <t>0402 糖尿病 (4.79%)</t>
  </si>
  <si>
    <t>0704 その他の眼及び付属器の疾患 (3.79%)</t>
  </si>
  <si>
    <t>0901 高血圧性疾患 (19.52%)</t>
  </si>
  <si>
    <t>1102 歯肉炎及び歯周疾患 (7.36%)</t>
  </si>
  <si>
    <t>0402 糖尿病 (4.74%)</t>
  </si>
  <si>
    <t>0704 その他の眼及び付属器の疾患 (3.71%)</t>
  </si>
  <si>
    <t>1901 骨折 (13.04%)</t>
  </si>
  <si>
    <t>1905 その他の損傷及びその他の外因の影響 (8.70%)</t>
  </si>
  <si>
    <t>1800 他に分類されないもの (6.52%)</t>
  </si>
  <si>
    <t>1004 肺炎 (6.52%)</t>
  </si>
  <si>
    <t>日高村</t>
  </si>
  <si>
    <t>0901 高血圧性疾患 (15.55%)</t>
  </si>
  <si>
    <t>1102 歯肉炎及び歯周疾患 (8.66%)</t>
  </si>
  <si>
    <t>0402 糖尿病 (5.55%)</t>
  </si>
  <si>
    <t>1905 その他の損傷及びその他の外因の影響 (3.28%)</t>
  </si>
  <si>
    <t>0901 高血圧性疾患 (14.97%)</t>
  </si>
  <si>
    <t>0402 糖尿病 (5.50%)</t>
  </si>
  <si>
    <t>0403 その他の内分泌、栄養及び代謝疾患 (4.37%)</t>
  </si>
  <si>
    <t>1905 その他の損傷及びその他の外因の影響 (3.48%)</t>
  </si>
  <si>
    <t>0503 統合失調症 (11.54%)</t>
  </si>
  <si>
    <t>0210 その他の悪性新生物 (11.54%)</t>
  </si>
  <si>
    <t>1303 脊椎障害（脊椎症を含む） (7.69%)</t>
  </si>
  <si>
    <t>1010 喘息 (7.69%)</t>
  </si>
  <si>
    <t>1901 骨折 (3.85%)</t>
  </si>
  <si>
    <t>梼原町</t>
  </si>
  <si>
    <t>0901 高血圧性疾患 (17.50%)</t>
  </si>
  <si>
    <t>1102 歯肉炎及び歯周疾患 (17.01%)</t>
  </si>
  <si>
    <t>0403 その他の内分泌、栄養及び代謝疾患 (7.78%)</t>
  </si>
  <si>
    <t>1303 脊椎障害（脊椎症を含む） (3.65%)</t>
  </si>
  <si>
    <t>0901 高血圧性疾患 (17.08%)</t>
  </si>
  <si>
    <t>1102 歯肉炎及び歯周疾患 (16.49%)</t>
  </si>
  <si>
    <t>0403 その他の内分泌、栄養及び代謝疾患 (7.54%)</t>
  </si>
  <si>
    <t>1303 脊椎障害（脊椎症を含む） (3.77%)</t>
  </si>
  <si>
    <t>0704 その他の眼及び付属器の疾患 (3.42%)</t>
  </si>
  <si>
    <t>0503 統合失調症 (22.41%)</t>
  </si>
  <si>
    <t>1905 その他の損傷及びその他の外因の影響 (3.45%)</t>
  </si>
  <si>
    <t>1401 糸球体疾患及び腎尿細管間質性疾患 (3.45%)</t>
  </si>
  <si>
    <t>1304 椎間板障害 (3.45%)</t>
  </si>
  <si>
    <t>0906 脳梗塞 (3.45%)</t>
  </si>
  <si>
    <t>0901 高血圧性疾患 (17.82%)</t>
  </si>
  <si>
    <t>1102 歯肉炎及び歯周疾患 (10.68%)</t>
  </si>
  <si>
    <t>0704 その他の眼及び付属器の疾患 (4.66%)</t>
  </si>
  <si>
    <t>0403 その他の内分泌、栄養及び代謝疾患 (3.46%)</t>
  </si>
  <si>
    <t>0901 高血圧性疾患 (17.15%)</t>
  </si>
  <si>
    <t>0402 糖尿病 (5.76%)</t>
  </si>
  <si>
    <t>0403 その他の内分泌、栄養及び代謝疾患 (3.31%)</t>
  </si>
  <si>
    <t>1901 骨折 (33.33%)</t>
  </si>
  <si>
    <t>0902 虚血性心疾患 (13.33%)</t>
  </si>
  <si>
    <t>1303 脊椎障害（脊椎症を含む） (6.67%)</t>
  </si>
  <si>
    <t>0702 白内障 (6.67%)</t>
  </si>
  <si>
    <t>0606 その他の神経系の疾患 (6.67%)</t>
  </si>
  <si>
    <t>0901 高血圧性疾患 (20.23%)</t>
  </si>
  <si>
    <t>1102 歯肉炎及び歯周疾患 (7.23%)</t>
  </si>
  <si>
    <t>1303 脊椎障害（脊椎症を含む） (3.76%)</t>
  </si>
  <si>
    <t>0703 屈折及び調節の障害 (3.47%)</t>
  </si>
  <si>
    <t>0402 糖尿病 (4.71%)</t>
  </si>
  <si>
    <t>1303 脊椎障害（脊椎症を含む） (3.88%)</t>
  </si>
  <si>
    <t>1901 骨折 (3.32%)</t>
  </si>
  <si>
    <t>0503 統合失調症 (20.33%)</t>
  </si>
  <si>
    <t>1402 腎不全 (3.85%)</t>
  </si>
  <si>
    <t>1302 関節症 (3.85%)</t>
  </si>
  <si>
    <t>0210 その他の悪性新生物 (3.85%)</t>
  </si>
  <si>
    <t>いの町</t>
  </si>
  <si>
    <t>0901 高血圧性疾患 (16.03%)</t>
  </si>
  <si>
    <t>1102 歯肉炎及び歯周疾患 (11.84%)</t>
  </si>
  <si>
    <t>0402 糖尿病 (4.96%)</t>
  </si>
  <si>
    <t>0403 その他の内分泌、栄養及び代謝疾患 (4.58%)</t>
  </si>
  <si>
    <t>0704 その他の眼及び付属器の疾患 (2.59%)</t>
  </si>
  <si>
    <t>0901 高血圧性疾患 (15.52%)</t>
  </si>
  <si>
    <t>1102 歯肉炎及び歯周疾患 (11.49%)</t>
  </si>
  <si>
    <t>1302 関節症 (2.55%)</t>
  </si>
  <si>
    <t>0503 統合失調症 (27.03%)</t>
  </si>
  <si>
    <t>1201 皮膚及び皮下組織の感染症 (5.41%)</t>
  </si>
  <si>
    <t>1009 慢性閉塞性肺疾患 (5.41%)</t>
  </si>
  <si>
    <t>0906 脳梗塞 (5.41%)</t>
  </si>
  <si>
    <t>0504 気分［感情］障害（躁うつ病を含む） (5.41%)</t>
  </si>
  <si>
    <t>津野町</t>
  </si>
  <si>
    <t>0901 高血圧性疾患 (21.93%)</t>
  </si>
  <si>
    <t>1102 歯肉炎及び歯周疾患 (15.11%)</t>
  </si>
  <si>
    <t>0403 その他の内分泌、栄養及び代謝疾患 (5.85%)</t>
  </si>
  <si>
    <t>0704 その他の眼及び付属器の疾患 (2.89%)</t>
  </si>
  <si>
    <t>0901 高血圧性疾患 (21.34%)</t>
  </si>
  <si>
    <t>1102 歯肉炎及び歯周疾患 (14.71%)</t>
  </si>
  <si>
    <t>0403 その他の内分泌、栄養及び代謝疾患 (5.70%)</t>
  </si>
  <si>
    <t>0402 糖尿病 (5.12%)</t>
  </si>
  <si>
    <t>0906 脳梗塞 (8.77%)</t>
  </si>
  <si>
    <t>0210 その他の悪性新生物 (8.77%)</t>
  </si>
  <si>
    <t>0205 気管，気管支炎及び肺の悪性新生物 (5.26%)</t>
  </si>
  <si>
    <t>仁淀川町</t>
  </si>
  <si>
    <t>0901 高血圧性疾患 (21.12%)</t>
  </si>
  <si>
    <t>1102 歯肉炎及び歯周疾患 (8.89%)</t>
  </si>
  <si>
    <t>0403 その他の内分泌、栄養及び代謝疾患 (5.90%)</t>
  </si>
  <si>
    <t>0901 高血圧性疾患 (20.28%)</t>
  </si>
  <si>
    <t>1102 歯肉炎及び歯周疾患 (8.53%)</t>
  </si>
  <si>
    <t>0403 その他の内分泌、栄養及び代謝疾患 (5.66%)</t>
  </si>
  <si>
    <t>0402 糖尿病 (4.62%)</t>
  </si>
  <si>
    <t>0704 その他の眼及び付属器の疾患 (3.57%)</t>
  </si>
  <si>
    <t>0503 統合失調症 (17.91%)</t>
  </si>
  <si>
    <t>1302 関節症 (4.48%)</t>
  </si>
  <si>
    <t>1112 その他の消化器系の疾患 (4.48%)</t>
  </si>
  <si>
    <t>0903 その他の心疾患 (4.48%)</t>
  </si>
  <si>
    <t>四万十町</t>
  </si>
  <si>
    <t>0901 高血圧性疾患 (20.55%)</t>
  </si>
  <si>
    <t>0403 その他の内分泌、栄養及び代謝疾患 (5.10%)</t>
  </si>
  <si>
    <t>0402 糖尿病 (4.46%)</t>
  </si>
  <si>
    <t>1905 その他の損傷及びその他の外因の影響 (3.03%)</t>
  </si>
  <si>
    <t>0901 高血圧性疾患 (19.91%)</t>
  </si>
  <si>
    <t>1102 歯肉炎及び歯周疾患 (10.03%)</t>
  </si>
  <si>
    <t>1905 その他の損傷及びその他の外因の影響 (2.93%)</t>
  </si>
  <si>
    <t>0503 統合失調症 (10.68%)</t>
  </si>
  <si>
    <t>0210 その他の悪性新生物 (5.83%)</t>
  </si>
  <si>
    <t>0704 その他の眼及び付属器の疾患 (4.85%)</t>
  </si>
  <si>
    <t>0702 白内障 (4.85%)</t>
  </si>
  <si>
    <t>黒潮町</t>
  </si>
  <si>
    <t>0901 高血圧性疾患 (16.29%)</t>
  </si>
  <si>
    <t>1102 歯肉炎及び歯周疾患 (13.95%)</t>
  </si>
  <si>
    <t>1102 歯肉炎及び歯周疾患 (13.44%)</t>
  </si>
  <si>
    <t>0402 糖尿病 (4.77%)</t>
  </si>
  <si>
    <t>0403 その他の内分泌、栄養及び代謝疾患 (4.49%)</t>
  </si>
  <si>
    <t>0503 統合失調症 (15.94%)</t>
  </si>
  <si>
    <t>1901 骨折 (4.37%)</t>
  </si>
  <si>
    <t>0906 脳梗塞 (3.62%)</t>
  </si>
  <si>
    <t>1112 その他の消化器系の疾患 (3.13%)</t>
  </si>
  <si>
    <t>0901 高血圧性疾患 (15.25%)</t>
  </si>
  <si>
    <t>1102 歯肉炎及び歯周疾患 (12.72%)</t>
  </si>
  <si>
    <t>0402 糖尿病 (4.56%)</t>
  </si>
  <si>
    <t>0901 高血圧性疾患 (14.81%)</t>
  </si>
  <si>
    <t>1102 歯肉炎及び歯周疾患 (12.32%)</t>
  </si>
  <si>
    <t>1408 乳房及びその他の女性性器の疾患 (11.11%)</t>
  </si>
  <si>
    <t>1112 その他の消化器系の疾患 (11.11%)</t>
  </si>
  <si>
    <t>1011 その他の呼吸器系の疾患 (11.11%)</t>
  </si>
  <si>
    <t>0905 脳内出血 (11.11%)</t>
  </si>
  <si>
    <t>1102 歯肉炎及び歯周疾患 (27.09%)</t>
  </si>
  <si>
    <t>0703 屈折及び調節の障害 (5.82%)</t>
  </si>
  <si>
    <t>0901 高血圧性疾患 (5.57%)</t>
  </si>
  <si>
    <t>1905 その他の損傷及びその他の外因の影響 (3.80%)</t>
  </si>
  <si>
    <t>1102 歯肉炎及び歯周疾患 (26.49%)</t>
  </si>
  <si>
    <t>0901 高血圧性疾患 (5.45%)</t>
  </si>
  <si>
    <t>0402 糖尿病 (4.21%)</t>
  </si>
  <si>
    <t>1905 その他の損傷及びその他の外因の影響 (3.71%)</t>
  </si>
  <si>
    <t>0503 統合失調症 (15.91%)</t>
  </si>
  <si>
    <t>0906 脳梗塞 (3.64%)</t>
  </si>
  <si>
    <t>1112 その他の消化器系の疾患 (3.15%)</t>
  </si>
  <si>
    <t>県 計</t>
  </si>
  <si>
    <t>0403 その他の内分泌、栄養及び代謝疾患 (4.18%)</t>
  </si>
  <si>
    <t>0901 高血圧性疾患 (14.79%)</t>
  </si>
  <si>
    <t>1102 歯肉炎及び歯周疾患 (12.36%)</t>
  </si>
  <si>
    <t>0503 統合失調症 (25.67%)</t>
  </si>
  <si>
    <t>0906 脳梗塞 (4.12%)</t>
  </si>
  <si>
    <t>1901 骨折 (3.89%)</t>
  </si>
  <si>
    <t>0606 その他の神経系の疾患 (3.79%)</t>
  </si>
  <si>
    <t>0210 その他の悪性新生物 (3.75%)</t>
  </si>
  <si>
    <t>1102 歯肉炎及び歯周疾患 (17.41%)</t>
  </si>
  <si>
    <t>1303 脊椎障害（脊椎症を含む） (3.79%)</t>
  </si>
  <si>
    <t>0402 糖尿病 (3.60%)</t>
  </si>
  <si>
    <t>0403 その他の内分泌、栄養及び代謝疾患 (3.06%)</t>
  </si>
  <si>
    <t>1102 歯肉炎及び歯周疾患 (12.96%)</t>
  </si>
  <si>
    <t>0901 高血圧性疾患 (8.12%)</t>
  </si>
  <si>
    <t>0503 統合失調症 (8.03%)</t>
  </si>
  <si>
    <t>1303 脊椎障害（脊椎症を含む） (3.18%)</t>
  </si>
  <si>
    <t>0503 統合失調症 (25.69%)</t>
  </si>
  <si>
    <t>0604 脳性麻痺及びその他の麻痺性症候群 (8.30%)</t>
  </si>
  <si>
    <t>0502 精神作用物質使用による精神及び行動の障害 (4.72%)</t>
  </si>
  <si>
    <t>0504 気分［感情］障害（躁うつ病を含む） (3.32%)</t>
  </si>
  <si>
    <t>0901 高血圧性疾患 (14.50%)</t>
  </si>
  <si>
    <t>1102 歯肉炎及び歯周疾患 (10.59%)</t>
  </si>
  <si>
    <t>1402 腎不全 (5.77%)</t>
  </si>
  <si>
    <t>1302 関節症 (3.95%)</t>
  </si>
  <si>
    <t>0901 高血圧性疾患 (10.27%)</t>
  </si>
  <si>
    <t>0503 統合失調症 (9.85%)</t>
  </si>
  <si>
    <t>1102 歯肉炎及び歯周疾患 (7.21%)</t>
  </si>
  <si>
    <t>1402 腎不全 (5.49%)</t>
  </si>
  <si>
    <t>0402 糖尿病 (4.14%)</t>
  </si>
  <si>
    <t>0503 統合失調症 (29.10%)</t>
  </si>
  <si>
    <t>0906 脳梗塞 (6.87%)</t>
  </si>
  <si>
    <t>1302 関節症 (5.93%)</t>
  </si>
  <si>
    <t>0604 脳性麻痺及びその他の麻痺性症候群 (4.32%)</t>
  </si>
  <si>
    <t>0210 その他の悪性新生物 (3.35%)</t>
  </si>
  <si>
    <t>1102 歯肉炎及び歯周疾患 (13.56%)</t>
  </si>
  <si>
    <t>0901 高血圧性疾患 (12.07%)</t>
  </si>
  <si>
    <t>1402 腎不全 (4.70%)</t>
  </si>
  <si>
    <t>0402 糖尿病 (3.68%)</t>
  </si>
  <si>
    <t>0901 高血圧性疾患 (9.46%)</t>
  </si>
  <si>
    <t>0503 統合失調症 (8.71%)</t>
  </si>
  <si>
    <t>1302 関節症 (4.27%)</t>
  </si>
  <si>
    <t>1402 腎不全 (3.94%)</t>
  </si>
  <si>
    <t>0503 統合失調症 (24.09%)</t>
  </si>
  <si>
    <t>0604 脳性麻痺及びその他の麻痺性症候群 (7.61%)</t>
  </si>
  <si>
    <t>1901 骨折 (6.01%)</t>
  </si>
  <si>
    <t>0603 てんかん (4.23%)</t>
  </si>
  <si>
    <t>0906 脳梗塞 (3.48%)</t>
  </si>
  <si>
    <t>0901 高血圧性疾患 (11.71%)</t>
  </si>
  <si>
    <t>1302 関節症 (4.24%)</t>
  </si>
  <si>
    <t>1303 脊椎障害（脊椎症を含む） (3.92%)</t>
  </si>
  <si>
    <t>0901 高血圧性疾患 (8.97%)</t>
  </si>
  <si>
    <t>0503 統合失調症 (7.51%)</t>
  </si>
  <si>
    <t>1302 関節症 (3.63%)</t>
  </si>
  <si>
    <t>0503 統合失調症 (20.15%)</t>
  </si>
  <si>
    <t>0906 脳梗塞 (5.25%)</t>
  </si>
  <si>
    <t>1901 骨折 (5.01%)</t>
  </si>
  <si>
    <t>0210 その他の悪性新生物 (5.01%)</t>
  </si>
  <si>
    <t>1905 その他の損傷及びその他の外因の影響 (4.37%)</t>
  </si>
  <si>
    <t>0901 高血圧性疾患 (14.02%)</t>
  </si>
  <si>
    <t>1102 歯肉炎及び歯周疾患 (13.10%)</t>
  </si>
  <si>
    <t>1303 脊椎障害（脊椎症を含む） (4.40%)</t>
  </si>
  <si>
    <t>0402 糖尿病 (3.96%)</t>
  </si>
  <si>
    <t>1302 関節症 (3.71%)</t>
  </si>
  <si>
    <t>0901 高血圧性疾患 (10.85%)</t>
  </si>
  <si>
    <t>1102 歯肉炎及び歯周疾患 (9.79%)</t>
  </si>
  <si>
    <t>0503 統合失調症 (6.23%)</t>
  </si>
  <si>
    <t>1303 脊椎障害（脊椎症を含む） (3.98%)</t>
  </si>
  <si>
    <t>0503 統合失調症 (21.70%)</t>
  </si>
  <si>
    <t>0906 脳梗塞 (5.94%)</t>
  </si>
  <si>
    <t>0210 その他の悪性新生物 (4.85%)</t>
  </si>
  <si>
    <t>0504 気分［感情］障害（躁うつ病を含む） (4.36%)</t>
  </si>
  <si>
    <t>0502 精神作用物質使用による精神及び行動の障害 (4.01%)</t>
  </si>
  <si>
    <t>1102 歯肉炎及び歯周疾患 (14.40%)</t>
  </si>
  <si>
    <t>0901 高血圧性疾患 (13.67%)</t>
  </si>
  <si>
    <t>0402 糖尿病 (3.83%)</t>
  </si>
  <si>
    <t>0901 高血圧性疾患 (10.34%)</t>
  </si>
  <si>
    <t>0503 統合失調症 (7.04%)</t>
  </si>
  <si>
    <t>1303 脊椎障害（脊椎症を含む） (3.39%)</t>
  </si>
  <si>
    <t>0403 その他の内分泌、栄養及び代謝疾患 (3.37%)</t>
  </si>
  <si>
    <t>0503 統合失調症 (24.45%)</t>
  </si>
  <si>
    <t>0903 その他の心疾患 (7.93%)</t>
  </si>
  <si>
    <t>0906 脳梗塞 (6.01%)</t>
  </si>
  <si>
    <t>1901 骨折 (5.66%)</t>
  </si>
  <si>
    <t>0606 その他の神経系の疾患 (5.43%)</t>
  </si>
  <si>
    <t>0901 高血圧性疾患 (14.62%)</t>
  </si>
  <si>
    <t>1102 歯肉炎及び歯周疾患 (13.66%)</t>
  </si>
  <si>
    <t>1905 その他の損傷及びその他の外因の影響 (3.62%)</t>
  </si>
  <si>
    <t>1303 脊椎障害（脊椎症を含む） (3.16%)</t>
  </si>
  <si>
    <t>0901 高血圧性疾患 (10.52%)</t>
  </si>
  <si>
    <t>1102 歯肉炎及び歯周疾患 (9.58%)</t>
  </si>
  <si>
    <t>0503 統合失調症 (9.18%)</t>
  </si>
  <si>
    <t>0903 その他の心疾患 (3.31%)</t>
  </si>
  <si>
    <t>0402 糖尿病 (3.23%)</t>
  </si>
  <si>
    <t>0503 統合失調症 (25.48%)</t>
  </si>
  <si>
    <t>1901 骨折 (8.41%)</t>
  </si>
  <si>
    <t>0603 てんかん (7.07%)</t>
  </si>
  <si>
    <t>0507 その他の精神及び行動の障害 (4.63%)</t>
  </si>
  <si>
    <t>1402 腎不全 (4.37%)</t>
  </si>
  <si>
    <t>0901 高血圧性疾患 (12.06%)</t>
  </si>
  <si>
    <t>1102 歯肉炎及び歯周疾患 (11.90%)</t>
  </si>
  <si>
    <t>1103 その他の歯及び歯の支持組織の障害 (5.28%)</t>
  </si>
  <si>
    <t>1402 腎不全 (4.01%)</t>
  </si>
  <si>
    <t>0503 統合失調症 (10.32%)</t>
  </si>
  <si>
    <t>0901 高血圧性疾患 (8.36%)</t>
  </si>
  <si>
    <t>1102 歯肉炎及び歯周疾患 (8.25%)</t>
  </si>
  <si>
    <t>1402 腎不全 (4.12%)</t>
  </si>
  <si>
    <t>1103 その他の歯及び歯の支持組織の障害 (3.66%)</t>
  </si>
  <si>
    <t>0503 統合失調症 (22.63%)</t>
  </si>
  <si>
    <t>0603 てんかん (5.14%)</t>
  </si>
  <si>
    <t>0604 脳性麻痺及びその他の麻痺性症候群 (4.42%)</t>
  </si>
  <si>
    <t>1402 腎不全 (4.28%)</t>
  </si>
  <si>
    <t>1902 頭蓋内損傷及び内臓の損傷 (3.15%)</t>
  </si>
  <si>
    <t>1102 歯肉炎及び歯周疾患 (12.07%)</t>
  </si>
  <si>
    <t>0901 高血圧性疾患 (9.84%)</t>
  </si>
  <si>
    <t>0402 糖尿病 (3.91%)</t>
  </si>
  <si>
    <t>1103 その他の歯及び歯の支持組織の障害 (3.78%)</t>
  </si>
  <si>
    <t>1102 歯肉炎及び歯周疾患 (8.68%)</t>
  </si>
  <si>
    <t>0503 統合失調症 (7.84%)</t>
  </si>
  <si>
    <t>0402 糖尿病 (3.29%)</t>
  </si>
  <si>
    <t>0503 統合失調症 (24.70%)</t>
  </si>
  <si>
    <t>0604 脳性麻痺及びその他の麻痺性症候群 (4.56%)</t>
  </si>
  <si>
    <t>0507 その他の精神及び行動の障害 (3.74%)</t>
  </si>
  <si>
    <t>0504 気分［感情］障害（躁うつ病を含む） (3.72%)</t>
  </si>
  <si>
    <t>1102 歯肉炎及び歯周疾患 (12.98%)</t>
  </si>
  <si>
    <t>0901 高血圧性疾患 (12.82%)</t>
  </si>
  <si>
    <t>0403 その他の内分泌、栄養及び代謝疾患 (3.82%)</t>
  </si>
  <si>
    <t>1302 関節症 (3.22%)</t>
  </si>
  <si>
    <t>0901 高血圧性疾患 (10.21%)</t>
  </si>
  <si>
    <t>0503 統合失調症 (6.82%)</t>
  </si>
  <si>
    <t>0403 その他の内分泌、栄養及び代謝疾患 (3.59%)</t>
  </si>
  <si>
    <t>0503 統合失調症 (35.78%)</t>
  </si>
  <si>
    <t>0504 気分［感情］障害（躁うつ病を含む） (5.66%)</t>
  </si>
  <si>
    <t>0604 脳性麻痺及びその他の麻痺性症候群 (3.49%)</t>
  </si>
  <si>
    <t>0502 精神作用物質使用による精神及び行動の障害 (3.27%)</t>
  </si>
  <si>
    <t>0402 糖尿病 (3.16%)</t>
  </si>
  <si>
    <t>0901 高血圧性疾患 (12.83%)</t>
  </si>
  <si>
    <t>0503 統合失調症 (4.02%)</t>
  </si>
  <si>
    <t>0402 糖尿病 (3.95%)</t>
  </si>
  <si>
    <t>0403 その他の内分泌、栄養及び代謝疾患 (3.70%)</t>
  </si>
  <si>
    <t>1102 歯肉炎及び歯周疾患 (11.62%)</t>
  </si>
  <si>
    <t>0503 統合失調症 (11.35%)</t>
  </si>
  <si>
    <t>0901 高血圧性疾患 (10.48%)</t>
  </si>
  <si>
    <t>0402 糖尿病 (3.76%)</t>
  </si>
  <si>
    <t>1905 その他の損傷及びその他の外因の影響 (3.26%)</t>
  </si>
  <si>
    <t>0503 統合失調症 (43.88%)</t>
  </si>
  <si>
    <t>0502 精神作用物質使用による精神及び行動の障害 (9.98%)</t>
  </si>
  <si>
    <t>1905 その他の損傷及びその他の外因の影響 (6.59%)</t>
  </si>
  <si>
    <t>1203 その他の皮膚炎及び皮下組織の疾患 (5.84%)</t>
  </si>
  <si>
    <t>0606 その他の神経系の疾患 (5.84%)</t>
  </si>
  <si>
    <t>0901 高血圧性疾患 (17.51%)</t>
  </si>
  <si>
    <t>1103 その他の歯及び歯の支持組織の障害 (5.01%)</t>
  </si>
  <si>
    <t>1101 う蝕 (3.46%)</t>
  </si>
  <si>
    <t>0901 高血圧性疾患 (12.74%)</t>
  </si>
  <si>
    <t>0503 統合失調症 (12.63%)</t>
  </si>
  <si>
    <t>1102 歯肉炎及び歯周疾患 (7.50%)</t>
  </si>
  <si>
    <t>1905 その他の損傷及びその他の外因の影響 (3.75%)</t>
  </si>
  <si>
    <t>1103 その他の歯及び歯の支持組織の障害 (3.65%)</t>
  </si>
  <si>
    <t>0502 精神作用物質使用による精神及び行動の障害 (20.18%)</t>
  </si>
  <si>
    <t>0503 統合失調症 (13.60%)</t>
  </si>
  <si>
    <t>1302 関節症 (13.38%)</t>
  </si>
  <si>
    <t>0906 脳梗塞 (7.02%)</t>
  </si>
  <si>
    <t>1307 その他の脊椎障害 (5.70%)</t>
  </si>
  <si>
    <t>0901 高血圧性疾患 (16.08%)</t>
  </si>
  <si>
    <t>1102 歯肉炎及び歯周疾患 (11.17%)</t>
  </si>
  <si>
    <t>0503 統合失調症 (4.79%)</t>
  </si>
  <si>
    <t>1905 その他の損傷及びその他の外因の影響 (4.33%)</t>
  </si>
  <si>
    <t>1102 歯肉炎及び歯周疾患 (8.87%)</t>
  </si>
  <si>
    <t>0503 統合失調症 (6.61%)</t>
  </si>
  <si>
    <t>1302 関節症 (5.11%)</t>
  </si>
  <si>
    <t>0503 統合失調症 (15.74%)</t>
  </si>
  <si>
    <t>0906 脳梗塞 (15.23%)</t>
  </si>
  <si>
    <t>1901 骨折 (8.38%)</t>
  </si>
  <si>
    <t>1401 糸球体疾患及び腎尿細管間質性疾患 (7.87%)</t>
  </si>
  <si>
    <t>0505 精神障害，ストレス関連障害及び身体表現障害 (7.87%)</t>
  </si>
  <si>
    <t>1102 歯肉炎及び歯周疾患 (15.32%)</t>
  </si>
  <si>
    <t>1302 関節症 (5.28%)</t>
  </si>
  <si>
    <t>1402 腎不全 (4.43%)</t>
  </si>
  <si>
    <t>0402 糖尿病 (2.89%)</t>
  </si>
  <si>
    <t>0901 高血圧性疾患 (12.24%)</t>
  </si>
  <si>
    <t>1102 歯肉炎及び歯周疾患 (11.47%)</t>
  </si>
  <si>
    <t>0906 脳梗塞 (4.91%)</t>
  </si>
  <si>
    <t>0906 脳梗塞 (18.02%)</t>
  </si>
  <si>
    <t>0503 統合失調症 (18.02%)</t>
  </si>
  <si>
    <t>0504 気分［感情］障害（躁うつ病を含む） (12.02%)</t>
  </si>
  <si>
    <t>0502 精神作用物質使用による精神及び行動の障害 (12.02%)</t>
  </si>
  <si>
    <t>1004 肺炎 (6.01%)</t>
  </si>
  <si>
    <t>1102 歯肉炎及び歯周疾患 (19.55%)</t>
  </si>
  <si>
    <t>0901 高血圧性疾患 (15.19%)</t>
  </si>
  <si>
    <t>1402 腎不全 (4.92%)</t>
  </si>
  <si>
    <t>1303 脊椎障害（脊椎症を含む） (4.43%)</t>
  </si>
  <si>
    <t>1302 関節症 (3.73%)</t>
  </si>
  <si>
    <t>0901 高血圧性疾患 (11.15%)</t>
  </si>
  <si>
    <t>0906 脳梗塞 (6.04%)</t>
  </si>
  <si>
    <t>0503 統合失調症 (6.04%)</t>
  </si>
  <si>
    <t>0603 てんかん (26.72%)</t>
  </si>
  <si>
    <t>0601 パーキンソン病 (26.72%)</t>
  </si>
  <si>
    <t>0503 統合失調症 (26.72%)</t>
  </si>
  <si>
    <t>1112 その他の消化器系の疾患 (18.97%)</t>
  </si>
  <si>
    <t>0702 白内障 (.86%)</t>
  </si>
  <si>
    <t>0901 高血圧性疾患 (16.76%)</t>
  </si>
  <si>
    <t>1402 腎不全 (5.16%)</t>
  </si>
  <si>
    <t>1302 関節症 (4.60%)</t>
  </si>
  <si>
    <t>1303 脊椎障害（脊椎症を含む） (4.42%)</t>
  </si>
  <si>
    <t>0901 高血圧性疾患 (13.81%)</t>
  </si>
  <si>
    <t>1102 歯肉炎及び歯周疾患 (8.50%)</t>
  </si>
  <si>
    <t>0503 統合失調症 (8.04%)</t>
  </si>
  <si>
    <t>0603 てんかん (5.01%)</t>
  </si>
  <si>
    <t>0601 パーキンソン病 (4.86%)</t>
  </si>
  <si>
    <t>0901 高血圧性疾患 (21.89%)</t>
  </si>
  <si>
    <t>1102 歯肉炎及び歯周疾患 (17.84%)</t>
  </si>
  <si>
    <t>1302 関節症 (7.30%)</t>
  </si>
  <si>
    <t>0402 糖尿病 (6.49%)</t>
  </si>
  <si>
    <t>0403 その他の内分泌、栄養及び代謝疾患 (5.68%)</t>
  </si>
  <si>
    <t>0901 高血圧性疾患 (16.40%)</t>
  </si>
  <si>
    <t>1102 歯肉炎及び歯周疾患 (13.36%)</t>
  </si>
  <si>
    <t>0503 統合失調症 (12.75%)</t>
  </si>
  <si>
    <t>1901 骨折 (7.29%)</t>
  </si>
  <si>
    <t>0507 その他の精神及び行動の障害 (6.28%)</t>
  </si>
  <si>
    <t>0503 統合失調症 (21.01%)</t>
  </si>
  <si>
    <t>1901 骨折 (11.87%)</t>
  </si>
  <si>
    <t>0604 脳性麻痺及びその他の麻痺性症候群 (9.05%)</t>
  </si>
  <si>
    <t>0210 その他の悪性新生物 (7.10%)</t>
  </si>
  <si>
    <t>0501 血管性及び詳細不明の痴呆 (6.03%)</t>
  </si>
  <si>
    <t>0901 高血圧性疾患 (15.16%)</t>
  </si>
  <si>
    <t>1102 歯肉炎及び歯周疾患 (12.60%)</t>
  </si>
  <si>
    <t>0403 その他の内分泌、栄養及び代謝疾患 (4.06%)</t>
  </si>
  <si>
    <t>0901 高血圧性疾患 (11.50%)</t>
  </si>
  <si>
    <t>1102 歯肉炎及び歯周疾患 (8.81%)</t>
  </si>
  <si>
    <t>1901 骨折 (4.04%)</t>
  </si>
  <si>
    <t>0503 統合失調症 (46.27%)</t>
  </si>
  <si>
    <t>1112 その他の消化器系の疾患 (22.39%)</t>
  </si>
  <si>
    <t>1011 その他の呼吸器系の疾患 (19.40%)</t>
  </si>
  <si>
    <t>0201 胃の悪性新生物 (11.94%)</t>
  </si>
  <si>
    <t>0901 高血圧性疾患 (20.41%)</t>
  </si>
  <si>
    <t>0403 その他の内分泌、栄養及び代謝疾患 (12.24%)</t>
  </si>
  <si>
    <t>1103 その他の歯及び歯の支持組織の障害 (7.14%)</t>
  </si>
  <si>
    <t>1102 歯肉炎及び歯周疾患 (7.14%)</t>
  </si>
  <si>
    <t>0704 その他の眼及び付属器の疾患 (5.10%)</t>
  </si>
  <si>
    <t>0503 統合失調症 (19.39%)</t>
  </si>
  <si>
    <t>0901 高血圧性疾患 (12.12%)</t>
  </si>
  <si>
    <t>1011 その他の呼吸器系の疾患 (7.88%)</t>
  </si>
  <si>
    <t>0403 その他の内分泌、栄養及び代謝疾患 (7.27%)</t>
  </si>
  <si>
    <t>0503 統合失調症 (32.15%)</t>
  </si>
  <si>
    <t>0507 その他の精神及び行動の障害 (11.01%)</t>
  </si>
  <si>
    <t>1905 その他の損傷及びその他の外因の影響 (5.51%)</t>
  </si>
  <si>
    <t>1702 その他の先天奇形、変形及び染色体異常 (5.51%)</t>
  </si>
  <si>
    <t>1302 関節症 (5.51%)</t>
  </si>
  <si>
    <t>0901 高血圧性疾患 (16.23%)</t>
  </si>
  <si>
    <t>1102 歯肉炎及び歯周疾患 (10.95%)</t>
  </si>
  <si>
    <t>1303 脊椎障害（脊椎症を含む） (4.10%)</t>
  </si>
  <si>
    <t>1402 腎不全 (3.62%)</t>
  </si>
  <si>
    <t>1101 う蝕 (3.55%)</t>
  </si>
  <si>
    <t>0901 高血圧性疾患 (11.24%)</t>
  </si>
  <si>
    <t>1102 歯肉炎及び歯周疾患 (7.59%)</t>
  </si>
  <si>
    <t>1303 脊椎障害（脊椎症を含む） (4.15%)</t>
  </si>
  <si>
    <t>1302 関節症 (4.04%)</t>
  </si>
  <si>
    <t>0503 統合失調症 (33.24%)</t>
  </si>
  <si>
    <t>0204 肝炎及び肝内胆管の悪性新生物 (13.14%)</t>
  </si>
  <si>
    <t>0901 高血圧性疾患 (10.72%)</t>
  </si>
  <si>
    <t>1302 関節症 (8.31%)</t>
  </si>
  <si>
    <t>0604 脳性麻痺及びその他の麻痺性症候群 (8.31%)</t>
  </si>
  <si>
    <t>1103 その他の歯及び歯の支持組織の障害 (4.26%)</t>
  </si>
  <si>
    <t>0901 高血圧性疾患 (13.22%)</t>
  </si>
  <si>
    <t>0503 統合失調症 (9.93%)</t>
  </si>
  <si>
    <t>1302 関節症 (3.64%)</t>
  </si>
  <si>
    <t>0503 統合失調症 (23.96%)</t>
  </si>
  <si>
    <t>0604 脳性麻痺及びその他の麻痺性症候群 (8.99%)</t>
  </si>
  <si>
    <t>0906 脳梗塞 (7.73%)</t>
  </si>
  <si>
    <t>1402 腎不全 (5.99%)</t>
  </si>
  <si>
    <t>1310 その他の筋骨格系及び結合組織の疾患 (5.51%)</t>
  </si>
  <si>
    <t>0901 高血圧性疾患 (21.22%)</t>
  </si>
  <si>
    <t>1102 歯肉炎及び歯周疾患 (7.51%)</t>
  </si>
  <si>
    <t>1103 その他の歯及び歯の支持組織の障害 (4.73%)</t>
  </si>
  <si>
    <t>1905 その他の損傷及びその他の外因の影響 (4.18%)</t>
  </si>
  <si>
    <t>0901 高血圧性疾患 (13.11%)</t>
  </si>
  <si>
    <t>0503 統合失調症 (11.74%)</t>
  </si>
  <si>
    <t>1102 歯肉炎及び歯周疾患 (4.17%)</t>
  </si>
  <si>
    <t>0604 脳性麻痺及びその他の麻痺性症候群 (4.17%)</t>
  </si>
  <si>
    <t>0507 その他の精神及び行動の障害 (6.07%)</t>
  </si>
  <si>
    <t>1905 その他の損傷及びその他の外因の影響 (5.48%)</t>
  </si>
  <si>
    <t>1901 骨折 (3.80%)</t>
  </si>
  <si>
    <t>0606 その他の神経系の疾患 (3.80%)</t>
  </si>
  <si>
    <t>0901 高血圧性疾患 (11.91%)</t>
  </si>
  <si>
    <t>1103 その他の歯及び歯の支持組織の障害 (4.55%)</t>
  </si>
  <si>
    <t>0503 統合失調症 (10.83%)</t>
  </si>
  <si>
    <t>0901 高血圧性疾患 (8.20%)</t>
  </si>
  <si>
    <t>1102 歯肉炎及び歯周疾患 (6.20%)</t>
  </si>
  <si>
    <t>1905 その他の損傷及びその他の外因の影響 (4.30%)</t>
  </si>
  <si>
    <t>0503 統合失調症 (30.18%)</t>
  </si>
  <si>
    <t>0906 脳梗塞 (10.21%)</t>
  </si>
  <si>
    <t>0903 その他の心疾患 (5.26%)</t>
  </si>
  <si>
    <t>1901 骨折 (4.80%)</t>
  </si>
  <si>
    <t>1308 肩の障害 (4.65%)</t>
  </si>
  <si>
    <t>0901 高血圧性疾患 (19.89%)</t>
  </si>
  <si>
    <t>1102 歯肉炎及び歯周疾患 (8.84%)</t>
  </si>
  <si>
    <t>1402 腎不全 (6.26%)</t>
  </si>
  <si>
    <t>0402 糖尿病 (4.70%)</t>
  </si>
  <si>
    <t>0403 その他の内分泌、栄養及び代謝疾患 (4.05%)</t>
  </si>
  <si>
    <t>0901 高血圧性疾患 (15.40%)</t>
  </si>
  <si>
    <t>0503 統合失調症 (8.95%)</t>
  </si>
  <si>
    <t>1102 歯肉炎及び歯周疾患 (6.77%)</t>
  </si>
  <si>
    <t>1402 腎不全 (4.79%)</t>
  </si>
  <si>
    <t>0503 統合失調症 (12.15%)</t>
  </si>
  <si>
    <t>0606 その他の神経系の疾患 (11.44%)</t>
  </si>
  <si>
    <t>0210 その他の悪性新生物 (10.28%)</t>
  </si>
  <si>
    <t>1901 骨折 (5.90%)</t>
  </si>
  <si>
    <t>0507 その他の精神及び行動の障害 (5.54%)</t>
  </si>
  <si>
    <t>0901 高血圧性疾患 (16.90%)</t>
  </si>
  <si>
    <t>1103 その他の歯及び歯の支持組織の障害 (4.99%)</t>
  </si>
  <si>
    <t>0403 その他の内分泌、栄養及び代謝疾患 (4.29%)</t>
  </si>
  <si>
    <t>0402 糖尿病 (3.87%)</t>
  </si>
  <si>
    <t>0901 高血圧性疾患 (11.79%)</t>
  </si>
  <si>
    <t>1102 歯肉炎及び歯周疾患 (8.12%)</t>
  </si>
  <si>
    <t>0503 統合失調症 (4.24%)</t>
  </si>
  <si>
    <t>0210 その他の悪性新生物 (3.70%)</t>
  </si>
  <si>
    <t>0503 統合失調症 (17.92%)</t>
  </si>
  <si>
    <t>1905 その他の損傷及びその他の外因の影響 (11.56%)</t>
  </si>
  <si>
    <t>1901 骨折 (11.44%)</t>
  </si>
  <si>
    <t>0504 気分［感情］障害（躁うつ病を含む） (8.77%)</t>
  </si>
  <si>
    <t>1800 他に分類されないもの (8.39%)</t>
  </si>
  <si>
    <t>0901 高血圧性疾患 (10.59%)</t>
  </si>
  <si>
    <t>1302 関節症 (5.17%)</t>
  </si>
  <si>
    <t>1905 その他の損傷及びその他の外因の影響 (5.07%)</t>
  </si>
  <si>
    <t>0402 糖尿病 (4.66%)</t>
  </si>
  <si>
    <t>1102 歯肉炎及び歯周疾患 (7.88%)</t>
  </si>
  <si>
    <t>0901 高血圧性疾患 (7.55%)</t>
  </si>
  <si>
    <t>1905 その他の損傷及びその他の外因の影響 (6.93%)</t>
  </si>
  <si>
    <t>0503 統合失調症 (20.99%)</t>
  </si>
  <si>
    <t>0210 その他の悪性新生物 (9.03%)</t>
  </si>
  <si>
    <t>0507 その他の精神及び行動の障害 (7.00%)</t>
  </si>
  <si>
    <t>0506 精神遅滞 (7.00%)</t>
  </si>
  <si>
    <t>0504 気分［感情］障害（躁うつ病を含む） (7.00%)</t>
  </si>
  <si>
    <t>1102 歯肉炎及び歯周疾患 (18.73%)</t>
  </si>
  <si>
    <t>0901 高血圧性疾患 (15.22%)</t>
  </si>
  <si>
    <t>0403 その他の内分泌、栄養及び代謝疾患 (7.49%)</t>
  </si>
  <si>
    <t>1303 脊椎障害（脊椎症を含む） (4.70%)</t>
  </si>
  <si>
    <t>0606 その他の神経系の疾患 (4.38%)</t>
  </si>
  <si>
    <t>1102 歯肉炎及び歯周疾患 (13.84%)</t>
  </si>
  <si>
    <t>0901 高血圧性疾患 (11.78%)</t>
  </si>
  <si>
    <t>0503 統合失調症 (6.07%)</t>
  </si>
  <si>
    <t>0403 その他の内分泌、栄養及び代謝疾患 (5.54%)</t>
  </si>
  <si>
    <t>1303 脊椎障害（脊椎症を含む） (4.30%)</t>
  </si>
  <si>
    <t>0503 統合失調症 (36.77%)</t>
  </si>
  <si>
    <t>0905 脳内出血 (5.66%)</t>
  </si>
  <si>
    <t>0604 脳性麻痺及びその他の麻痺性症候群 (5.66%)</t>
  </si>
  <si>
    <t>0504 気分［感情］障害（躁うつ病を含む） (5.57%)</t>
  </si>
  <si>
    <t>1304 椎間板障害 (4.65%)</t>
  </si>
  <si>
    <t>1102 歯肉炎及び歯周疾患 (14.81%)</t>
  </si>
  <si>
    <t>0901 高血圧性疾患 (14.67%)</t>
  </si>
  <si>
    <t>1402 腎不全 (4.49%)</t>
  </si>
  <si>
    <t>0503 統合失調症 (15.06%)</t>
  </si>
  <si>
    <t>0901 高血圧性疾患 (9.68%)</t>
  </si>
  <si>
    <t>1102 歯肉炎及び歯周疾患 (9.61%)</t>
  </si>
  <si>
    <t>1905 その他の損傷及びその他の外因の影響 (3.30%)</t>
  </si>
  <si>
    <t>0402 糖尿病 (2.98%)</t>
  </si>
  <si>
    <t>1901 骨折 (37.09%)</t>
  </si>
  <si>
    <t>0606 その他の神経系の疾患 (14.55%)</t>
  </si>
  <si>
    <t>0603 てんかん (14.55%)</t>
  </si>
  <si>
    <t>0109 その他の感染症及び寄生虫症 (13.15%)</t>
  </si>
  <si>
    <t>0902 虚血性心疾患 (8.45%)</t>
  </si>
  <si>
    <t>0901 高血圧性疾患 (22.67%)</t>
  </si>
  <si>
    <t>1102 歯肉炎及び歯周疾患 (6.85%)</t>
  </si>
  <si>
    <t>1303 脊椎障害（脊椎症を含む） (4.57%)</t>
  </si>
  <si>
    <t>0901 高血圧性疾患 (16.50%)</t>
  </si>
  <si>
    <t>1901 骨折 (11.51%)</t>
  </si>
  <si>
    <t>0606 その他の神経系の疾患 (5.50%)</t>
  </si>
  <si>
    <t>0603 てんかん (4.09%)</t>
  </si>
  <si>
    <t>0503 統合失調症 (33.35%)</t>
  </si>
  <si>
    <t>1302 関節症 (5.50%)</t>
  </si>
  <si>
    <t>0906 脳梗塞 (3.40%)</t>
  </si>
  <si>
    <t>1402 腎不全 (3.00%)</t>
  </si>
  <si>
    <t>0604 脳性麻痺及びその他の麻痺性症候群 (2.94%)</t>
  </si>
  <si>
    <t>1102 歯肉炎及び歯周疾患 (13.59%)</t>
  </si>
  <si>
    <t>0901 高血圧性疾患 (13.12%)</t>
  </si>
  <si>
    <t>0503 統合失調症 (10.26%)</t>
  </si>
  <si>
    <t>1102 歯肉炎及び歯周疾患 (10.14%)</t>
  </si>
  <si>
    <t>0901 高血圧性疾患 (9.74%)</t>
  </si>
  <si>
    <t>0402 糖尿病 (3.39%)</t>
  </si>
  <si>
    <t>0503 統合失調症 (35.85%)</t>
  </si>
  <si>
    <t>0502 精神作用物質使用による精神及び行動の障害 (8.20%)</t>
  </si>
  <si>
    <t>0504 気分［感情］障害（躁うつ病を含む） (4.50%)</t>
  </si>
  <si>
    <t>1009 慢性閉塞性肺疾患 (4.37%)</t>
  </si>
  <si>
    <t>0906 脳梗塞 (4.23%)</t>
  </si>
  <si>
    <t>0901 高血圧性疾患 (18.26%)</t>
  </si>
  <si>
    <t>1102 歯肉炎及び歯周疾患 (16.81%)</t>
  </si>
  <si>
    <t>1303 脊椎障害（脊椎症を含む） (3.25%)</t>
  </si>
  <si>
    <t>0901 高血圧性疾患 (13.14%)</t>
  </si>
  <si>
    <t>0503 統合失調症 (11.58%)</t>
  </si>
  <si>
    <t>0503 統合失調症 (31.19%)</t>
  </si>
  <si>
    <t>0210 その他の悪性新生物 (8.28%)</t>
  </si>
  <si>
    <t>0603 てんかん (6.04%)</t>
  </si>
  <si>
    <t>0507 その他の精神及び行動の障害 (6.04%)</t>
  </si>
  <si>
    <t>0502 精神作用物質使用による精神及び行動の障害 (6.04%)</t>
  </si>
  <si>
    <t>0901 高血圧性疾患 (19.51%)</t>
  </si>
  <si>
    <t>0403 その他の内分泌、栄養及び代謝疾患 (4.34%)</t>
  </si>
  <si>
    <t>1905 その他の損傷及びその他の外因の影響 (4.29%)</t>
  </si>
  <si>
    <t>0901 高血圧性疾患 (13.33%)</t>
  </si>
  <si>
    <t>0503 統合失調症 (12.16%)</t>
  </si>
  <si>
    <t>1102 歯肉炎及び歯周疾患 (6.60%)</t>
  </si>
  <si>
    <t>0210 その他の悪性新生物 (3.27%)</t>
  </si>
  <si>
    <t>0403 その他の内分泌、栄養及び代謝疾患 (2.96%)</t>
  </si>
  <si>
    <t>0503 統合失調症 (28.52%)</t>
  </si>
  <si>
    <t>1302 関節症 (4.68%)</t>
  </si>
  <si>
    <t>0502 精神作用物質使用による精神及び行動の障害 (4.48%)</t>
  </si>
  <si>
    <t>0504 気分［感情］障害（躁うつ病を含む） (4.14%)</t>
  </si>
  <si>
    <t>0903 その他の心疾患 (4.02%)</t>
  </si>
  <si>
    <t>0901 高血圧性疾患 (18.72%)</t>
  </si>
  <si>
    <t>0403 その他の内分泌、栄養及び代謝疾患 (4.92%)</t>
  </si>
  <si>
    <t>0901 高血圧性疾患 (13.79%)</t>
  </si>
  <si>
    <t>1102 歯肉炎及び歯周疾患 (8.69%)</t>
  </si>
  <si>
    <t>0503 統合失調症 (8.22%)</t>
  </si>
  <si>
    <t>0402 糖尿病 (4.63%)</t>
  </si>
  <si>
    <t>0403 その他の内分泌、栄養及び代謝疾患 (3.62%)</t>
  </si>
  <si>
    <t>0503 統合失調症 (17.00%)</t>
  </si>
  <si>
    <t>0603 てんかん (6.89%)</t>
  </si>
  <si>
    <t>1402 腎不全 (6.56%)</t>
  </si>
  <si>
    <t>0704 その他の眼及び付属器の疾患 (6.00%)</t>
  </si>
  <si>
    <t>0210 その他の悪性新生物 (4.83%)</t>
  </si>
  <si>
    <t>0901 高血圧性疾患 (14.54%)</t>
  </si>
  <si>
    <t>0402 糖尿病 (4.06%)</t>
  </si>
  <si>
    <t>1102 歯肉炎及び歯周疾患 (11.72%)</t>
  </si>
  <si>
    <t>0901 高血圧性疾患 (10.13%)</t>
  </si>
  <si>
    <t>0503 統合失調症 (6.63%)</t>
  </si>
  <si>
    <t>1402 腎不全 (4.75%)</t>
  </si>
  <si>
    <t>1901 骨折 (3.95%)</t>
  </si>
  <si>
    <t>0906 脳梗塞 (3.87%)</t>
  </si>
  <si>
    <t>0604 脳性麻痺及びその他の麻痺性症候群 (3.87%)</t>
  </si>
  <si>
    <t>0210 その他の悪性新生物 (3.49%)</t>
  </si>
  <si>
    <t>1102 歯肉炎及び歯周疾患 (14.70%)</t>
  </si>
  <si>
    <t>0901 高血圧性疾患 (12.44%)</t>
  </si>
  <si>
    <t>1303 脊椎障害（脊椎症を含む） (3.48%)</t>
  </si>
  <si>
    <t>1102 歯肉炎及び歯周疾患 (10.84%)</t>
  </si>
  <si>
    <t>0901 高血圧性疾患 (9.42%)</t>
  </si>
  <si>
    <t>0503 統合失調症 (8.34%)</t>
  </si>
  <si>
    <t>0402 糖尿病 (3.35%)</t>
  </si>
  <si>
    <t>1303 脊椎障害（脊椎症を含む） (2.88%)</t>
  </si>
  <si>
    <t>0906 脳梗塞 (30.69%)</t>
  </si>
  <si>
    <t>0302 その他の血液及び造血器の疾患並びに免疫機構の障害 (30.69%)</t>
  </si>
  <si>
    <t>1112 その他の消化器系の疾患 (14.85%)</t>
  </si>
  <si>
    <t>0504 気分［感情］障害（躁うつ病を含む） (10.89%)</t>
  </si>
  <si>
    <t>1408 乳房及びその他の女性性器の疾患 (4.95%)</t>
  </si>
  <si>
    <t>1102 歯肉炎及び歯周疾患 (29.34%)</t>
  </si>
  <si>
    <t>0901 高血圧性疾患 (4.34%)</t>
  </si>
  <si>
    <t>1905 その他の損傷及びその他の外因の影響 (3.99%)</t>
  </si>
  <si>
    <t>0703 屈折及び調節の障害 (3.99%)</t>
  </si>
  <si>
    <t>0402 糖尿病 (3.30%)</t>
  </si>
  <si>
    <t>1102 歯肉炎及び歯周疾患 (24.96%)</t>
  </si>
  <si>
    <t>1112 その他の消化器系の疾患 (4.87%)</t>
  </si>
  <si>
    <t>0906 脳梗塞 (4.73%)</t>
  </si>
  <si>
    <t>0302 その他の血液及び造血器の疾患並びに免疫機構の障害 (4.58%)</t>
  </si>
  <si>
    <t>0901 高血圧性疾患 (3.69%)</t>
  </si>
  <si>
    <t>0503 統合失調症 (25.64%)</t>
  </si>
  <si>
    <t>0906 脳梗塞 (3.90%)</t>
  </si>
  <si>
    <t>0604 脳性麻痺及びその他の麻痺性症候群 (3.86%)</t>
  </si>
  <si>
    <t>1102 歯肉炎及び歯周疾患 (14.74%)</t>
  </si>
  <si>
    <t>0901 高血圧性疾患 (12.43%)</t>
  </si>
  <si>
    <t>1303 脊椎障害（脊椎症を含む） (3.47%)</t>
  </si>
  <si>
    <t>1102 歯肉炎及び歯周疾患 (10.87%)</t>
  </si>
  <si>
    <t>0901 高血圧性疾患 (9.41%)</t>
  </si>
  <si>
    <t>0503 統合失調症 (11.91%)</t>
  </si>
  <si>
    <t>0210 その他の悪性新生物 (6.63%)</t>
  </si>
  <si>
    <t>0906 脳梗塞 (4.58%)</t>
  </si>
  <si>
    <t>0903 その他の心疾患 (4.44%)</t>
  </si>
  <si>
    <t>1901 骨折 (4.36%)</t>
  </si>
  <si>
    <t>1102 歯肉炎及び歯周疾患 (13.38%)</t>
  </si>
  <si>
    <t>1402 腎不全 (8.12%)</t>
  </si>
  <si>
    <t>0503 統合失調症 (7.38%)</t>
  </si>
  <si>
    <t>1102 歯肉炎及び歯周疾患 (5.94%)</t>
  </si>
  <si>
    <t>0210 その他の悪性新生物 (4.92%)</t>
  </si>
  <si>
    <t>0901 高血圧性疾患 (4.60%)</t>
  </si>
  <si>
    <t>1402 腎不全 (4.55%)</t>
  </si>
  <si>
    <t>0503 統合失調症 (12.06%)</t>
  </si>
  <si>
    <t>0604 脳性麻痺及びその他の麻痺性症候群 (6.29%)</t>
  </si>
  <si>
    <t>0209 白血病 (5.91%)</t>
  </si>
  <si>
    <t>0902 虚血性心疾患 (5.79%)</t>
  </si>
  <si>
    <t>1402 腎不全 (16.14%)</t>
  </si>
  <si>
    <t>0901 高血圧性疾患 (9.70%)</t>
  </si>
  <si>
    <t>1102 歯肉炎及び歯周疾患 (6.74%)</t>
  </si>
  <si>
    <t>0210 その他の悪性新生物 (3.73%)</t>
  </si>
  <si>
    <t>1402 腎不全 (10.15%)</t>
  </si>
  <si>
    <t>0503 統合失調症 (7.91%)</t>
  </si>
  <si>
    <t>0210 その他の悪性新生物 (3.99%)</t>
  </si>
  <si>
    <t>1905 その他の損傷及びその他の外因の影響 (3.82%)</t>
  </si>
  <si>
    <t>0503 統合失調症 (14.69%)</t>
  </si>
  <si>
    <t>0902 虚血性心疾患 (9.10%)</t>
  </si>
  <si>
    <t>0906 脳梗塞 (7.74%)</t>
  </si>
  <si>
    <t>0903 その他の心疾患 (4.93%)</t>
  </si>
  <si>
    <t>1402 腎不全 (15.46%)</t>
  </si>
  <si>
    <t>0901 高血圧性疾患 (9.67%)</t>
  </si>
  <si>
    <t>1102 歯肉炎及び歯周疾患 (9.66%)</t>
  </si>
  <si>
    <t>0105 ウイルス肝炎 (3.10%)</t>
  </si>
  <si>
    <t>1402 腎不全 (8.70%)</t>
  </si>
  <si>
    <t>0901 高血圧性疾患 (5.23%)</t>
  </si>
  <si>
    <t>0902 虚血性心疾患 (4.97%)</t>
  </si>
  <si>
    <t>1102 歯肉炎及び歯周疾患 (4.82%)</t>
  </si>
  <si>
    <t>0503 統合失調症 (10.63%)</t>
  </si>
  <si>
    <t>1901 骨折 (9.38%)</t>
  </si>
  <si>
    <t>0906 脳梗塞 (5.16%)</t>
  </si>
  <si>
    <t>0210 その他の悪性新生物 (5.05%)</t>
  </si>
  <si>
    <t>0604 脳性麻痺及びその他の麻痺性症候群 (4.81%)</t>
  </si>
  <si>
    <t>0901 高血圧性疾患 (10.19%)</t>
  </si>
  <si>
    <t>1102 歯肉炎及び歯周疾患 (9.28%)</t>
  </si>
  <si>
    <t>1402 腎不全 (7.74%)</t>
  </si>
  <si>
    <t>0503 統合失調症 (6.89%)</t>
  </si>
  <si>
    <t>1901 骨折 (5.62%)</t>
  </si>
  <si>
    <t>0901 高血圧性疾患 (5.01%)</t>
  </si>
  <si>
    <t>0210 その他の悪性新生物 (4.52%)</t>
  </si>
  <si>
    <t>1102 歯肉炎及び歯周疾患 (4.06%)</t>
  </si>
  <si>
    <t>0503 統合失調症 (9.38%)</t>
  </si>
  <si>
    <t>0210 その他の悪性新生物 (8.84%)</t>
  </si>
  <si>
    <t>1901 骨折 (6.20%)</t>
  </si>
  <si>
    <t>0205 気管，気管支炎及び肺の悪性新生物 (4.94%)</t>
  </si>
  <si>
    <t>0906 脳梗塞 (4.92%)</t>
  </si>
  <si>
    <t>0901 高血圧性疾患 (13.59%)</t>
  </si>
  <si>
    <t>1102 歯肉炎及び歯周疾患 (9.09%)</t>
  </si>
  <si>
    <t>0403 その他の内分泌、栄養及び代謝疾患 (8.05%)</t>
  </si>
  <si>
    <t>0402 糖尿病 (7.44%)</t>
  </si>
  <si>
    <t>0912 その他の循環器系の疾患 (5.71%)</t>
  </si>
  <si>
    <t>0901 高血圧性疾患 (7.25%)</t>
  </si>
  <si>
    <t>0210 その他の悪性新生物 (5.64%)</t>
  </si>
  <si>
    <t>0503 統合失調症 (5.47%)</t>
  </si>
  <si>
    <t>1102 歯肉炎及び歯周疾患 (4.47%)</t>
  </si>
  <si>
    <t>0403 その他の内分泌、栄養及び代謝疾患 (4.14%)</t>
  </si>
  <si>
    <t>0210 その他の悪性新生物 (8.46%)</t>
  </si>
  <si>
    <t>0906 脳梗塞 (7.43%)</t>
  </si>
  <si>
    <t>1302 関節症 (6.39%)</t>
  </si>
  <si>
    <t>0903 その他の心疾患 (5.39%)</t>
  </si>
  <si>
    <t>0901 高血圧性疾患 (12.91%)</t>
  </si>
  <si>
    <t>1402 腎不全 (7.22%)</t>
  </si>
  <si>
    <t>0210 その他の悪性新生物 (3.82%)</t>
  </si>
  <si>
    <t>0210 その他の悪性新生物 (6.47%)</t>
  </si>
  <si>
    <t>0503 統合失調症 (6.42%)</t>
  </si>
  <si>
    <t>0901 高血圧性疾患 (5.58%)</t>
  </si>
  <si>
    <t>0906 脳梗塞 (4.84%)</t>
  </si>
  <si>
    <t>1102 歯肉炎及び歯周疾患 (4.71%)</t>
  </si>
  <si>
    <t>0903 その他の心疾患 (19.90%)</t>
  </si>
  <si>
    <t>0503 統合失調症 (10.37%)</t>
  </si>
  <si>
    <t>0906 脳梗塞 (7.71%)</t>
  </si>
  <si>
    <t>0606 その他の神経系の疾患 (4.68%)</t>
  </si>
  <si>
    <t>0901 高血圧性疾患 (12.96%)</t>
  </si>
  <si>
    <t>1402 腎不全 (8.43%)</t>
  </si>
  <si>
    <t>0402 糖尿病 (5.99%)</t>
  </si>
  <si>
    <t>0503 統合失調症 (3.37%)</t>
  </si>
  <si>
    <t>0903 その他の心疾患 (12.96%)</t>
  </si>
  <si>
    <t>0503 統合失調症 (7.70%)</t>
  </si>
  <si>
    <t>0901 高血圧性疾患 (5.52%)</t>
  </si>
  <si>
    <t>0906 脳梗塞 (5.10%)</t>
  </si>
  <si>
    <t>0503 統合失調症 (13.91%)</t>
  </si>
  <si>
    <t>1901 骨折 (10.15%)</t>
  </si>
  <si>
    <t>0210 その他の悪性新生物 (6.71%)</t>
  </si>
  <si>
    <t>0603 てんかん (5.35%)</t>
  </si>
  <si>
    <t>1402 腎不全 (12.75%)</t>
  </si>
  <si>
    <t>0901 高血圧性疾患 (9.33%)</t>
  </si>
  <si>
    <t>1102 歯肉炎及び歯周疾患 (7.69%)</t>
  </si>
  <si>
    <t>0503 統合失調症 (4.30%)</t>
  </si>
  <si>
    <t>0503 統合失調症 (9.81%)</t>
  </si>
  <si>
    <t>1402 腎不全 (8.75%)</t>
  </si>
  <si>
    <t>1901 骨折 (5.97%)</t>
  </si>
  <si>
    <t>0210 その他の悪性新生物 (4.69%)</t>
  </si>
  <si>
    <t>0901 高血圧性疾患 (3.98%)</t>
  </si>
  <si>
    <t>0503 統合失調症 (10.93%)</t>
  </si>
  <si>
    <t>0210 その他の悪性新生物 (6.77%)</t>
  </si>
  <si>
    <t>1402 腎不全 (4.80%)</t>
  </si>
  <si>
    <t>1112 その他の消化器系の疾患 (3.86%)</t>
  </si>
  <si>
    <t>0603 てんかん (3.35%)</t>
  </si>
  <si>
    <t>1402 腎不全 (9.30%)</t>
  </si>
  <si>
    <t>1102 歯肉炎及び歯周疾患 (9.00%)</t>
  </si>
  <si>
    <t>0901 高血圧性疾患 (8.29%)</t>
  </si>
  <si>
    <t>0402 糖尿病 (5.09%)</t>
  </si>
  <si>
    <t>0205 気管，気管支炎及び肺の悪性新生物 (3.56%)</t>
  </si>
  <si>
    <t>1402 腎不全 (6.83%)</t>
  </si>
  <si>
    <t>0210 その他の悪性新生物 (5.18%)</t>
  </si>
  <si>
    <t>0901 高血圧性疾患 (4.63%)</t>
  </si>
  <si>
    <t>1102 歯肉炎及び歯周疾患 (4.05%)</t>
  </si>
  <si>
    <t>0903 その他の心疾患 (7.33%)</t>
  </si>
  <si>
    <t>0902 虚血性心疾患 (4.66%)</t>
  </si>
  <si>
    <t>0912 その他の循環器系の疾患 (4.57%)</t>
  </si>
  <si>
    <t>0901 高血圧性疾患 (10.88%)</t>
  </si>
  <si>
    <t>1102 歯肉炎及び歯周疾患 (10.02%)</t>
  </si>
  <si>
    <t>0403 その他の内分泌、栄養及び代謝疾患 (6.97%)</t>
  </si>
  <si>
    <t>0503 統合失調症 (6.62%)</t>
  </si>
  <si>
    <t>1102 歯肉炎及び歯周疾患 (4.63%)</t>
  </si>
  <si>
    <t>0903 その他の心疾患 (4.33%)</t>
  </si>
  <si>
    <t>0503 統合失調症 (19.43%)</t>
  </si>
  <si>
    <t>0603 てんかん (4.26%)</t>
  </si>
  <si>
    <t>0902 虚血性心疾患 (3.54%)</t>
  </si>
  <si>
    <t>0912 その他の循環器系の疾患 (3.13%)</t>
  </si>
  <si>
    <t>0901 高血圧性疾患 (10.50%)</t>
  </si>
  <si>
    <t>1402 腎不全 (8.50%)</t>
  </si>
  <si>
    <t>0402 糖尿病 (6.16%)</t>
  </si>
  <si>
    <t>0503 統合失調症 (4.17%)</t>
  </si>
  <si>
    <t>0503 統合失調症 (11.59%)</t>
  </si>
  <si>
    <t>0901 高血圧性疾患 (5.84%)</t>
  </si>
  <si>
    <t>1102 歯肉炎及び歯周疾患 (5.71%)</t>
  </si>
  <si>
    <t>1402 腎不全 (5.06%)</t>
  </si>
  <si>
    <t>0402 糖尿病 (4.93%)</t>
  </si>
  <si>
    <t>0503 統合失調症 (30.59%)</t>
  </si>
  <si>
    <t>0502 精神作用物質使用による精神及び行動の障害 (11.82%)</t>
  </si>
  <si>
    <t>1905 その他の損傷及びその他の外因の影響 (10.19%)</t>
  </si>
  <si>
    <t>0606 その他の神経系の疾患 (6.47%)</t>
  </si>
  <si>
    <t>0205 気管，気管支炎及び肺の悪性新生物 (5.75%)</t>
  </si>
  <si>
    <t>0901 高血圧性疾患 (11.99%)</t>
  </si>
  <si>
    <t>1402 腎不全 (11.66%)</t>
  </si>
  <si>
    <t>1102 歯肉炎及び歯周疾患 (8.55%)</t>
  </si>
  <si>
    <t>0402 糖尿病 (6.00%)</t>
  </si>
  <si>
    <t>1103 その他の歯及び歯の支持組織の障害 (5.50%)</t>
  </si>
  <si>
    <t>0503 統合失調症 (14.40%)</t>
  </si>
  <si>
    <t>1905 その他の損傷及びその他の外因の影響 (6.72%)</t>
  </si>
  <si>
    <t>0901 高血圧性疾患 (6.59%)</t>
  </si>
  <si>
    <t>1402 腎不全 (6.41%)</t>
  </si>
  <si>
    <t>0502 精神作用物質使用による精神及び行動の障害 (5.45%)</t>
  </si>
  <si>
    <t>0902 虚血性心疾患 (11.16%)</t>
  </si>
  <si>
    <t>1307 その他の脊椎障害 (10.69%)</t>
  </si>
  <si>
    <t>1901 骨折 (10.24%)</t>
  </si>
  <si>
    <t>1302 関節症 (10.12%)</t>
  </si>
  <si>
    <t>0906 脳梗塞 (7.65%)</t>
  </si>
  <si>
    <t>1102 歯肉炎及び歯周疾患 (8.39%)</t>
  </si>
  <si>
    <t>0503 統合失調症 (5.20%)</t>
  </si>
  <si>
    <t>1112 その他の消化器系の疾患 (4.41%)</t>
  </si>
  <si>
    <t>1302 関節症 (6.86%)</t>
  </si>
  <si>
    <t>0901 高血圧性疾患 (6.83%)</t>
  </si>
  <si>
    <t>0902 虚血性心疾患 (6.63%)</t>
  </si>
  <si>
    <t>1307 その他の脊椎障害 (6.08%)</t>
  </si>
  <si>
    <t>1901 骨折 (6.04%)</t>
  </si>
  <si>
    <t>0906 脳梗塞 (20.72%)</t>
  </si>
  <si>
    <t>0109 その他の感染症及び寄生虫症 (16.40%)</t>
  </si>
  <si>
    <t>0903 その他の心疾患 (12.17%)</t>
  </si>
  <si>
    <t>1901 骨折 (8.63%)</t>
  </si>
  <si>
    <t>1401 糸球体疾患及び腎尿細管間質性疾患 (6.21%)</t>
  </si>
  <si>
    <t>1402 腎不全 (14.74%)</t>
  </si>
  <si>
    <t>0901 高血圧性疾患 (11.43%)</t>
  </si>
  <si>
    <t>1112 その他の消化器系の疾患 (4.89%)</t>
  </si>
  <si>
    <t>1301 炎症性多発性関節障害 (3.84%)</t>
  </si>
  <si>
    <t>0906 脳梗塞 (12.67%)</t>
  </si>
  <si>
    <t>0109 その他の感染症及び寄生虫症 (9.74%)</t>
  </si>
  <si>
    <t>0903 その他の心疾患 (7.51%)</t>
  </si>
  <si>
    <t>1402 腎不全 (6.01%)</t>
  </si>
  <si>
    <t>0906 脳梗塞 (17.84%)</t>
  </si>
  <si>
    <t>0210 その他の悪性新生物 (12.72%)</t>
  </si>
  <si>
    <t>0207 子宮の悪性新生物 (12.48%)</t>
  </si>
  <si>
    <t>0503 統合失調症 (11.23%)</t>
  </si>
  <si>
    <t>1004 肺炎 (6.96%)</t>
  </si>
  <si>
    <t>1102 歯肉炎及び歯周疾患 (14.12%)</t>
  </si>
  <si>
    <t>1402 腎不全 (13.22%)</t>
  </si>
  <si>
    <t>0901 高血圧性疾患 (10.95%)</t>
  </si>
  <si>
    <t>0210 その他の悪性新生物 (5.11%)</t>
  </si>
  <si>
    <t>0202 結腸の悪性新生物 (4.85%)</t>
  </si>
  <si>
    <t>0906 脳梗塞 (8.95%)</t>
  </si>
  <si>
    <t>0210 その他の悪性新生物 (8.59%)</t>
  </si>
  <si>
    <t>1402 腎不全 (7.17%)</t>
  </si>
  <si>
    <t>0901 高血圧性疾患 (5.94%)</t>
  </si>
  <si>
    <t>0603 てんかん (30.11%)</t>
  </si>
  <si>
    <t>1112 その他の消化器系の疾患 (25.93%)</t>
  </si>
  <si>
    <t>0601 パーキンソン病 (16.56%)</t>
  </si>
  <si>
    <t>0702 白内障 (14.32%)</t>
  </si>
  <si>
    <t>0503 統合失調症 (13.07%)</t>
  </si>
  <si>
    <t>1402 腎不全 (15.73%)</t>
  </si>
  <si>
    <t>0703 屈折及び調節の障害 (12.71%)</t>
  </si>
  <si>
    <t>0901 高血圧性疾患 (12.18%)</t>
  </si>
  <si>
    <t>1102 歯肉炎及び歯周疾患 (8.49%)</t>
  </si>
  <si>
    <t>0210 その他の悪性新生物 (6.07%)</t>
  </si>
  <si>
    <t>0603 てんかん (12.67%)</t>
  </si>
  <si>
    <t>1112 その他の消化器系の疾患 (11.17%)</t>
  </si>
  <si>
    <t>1402 腎不全 (9.21%)</t>
  </si>
  <si>
    <t>0703 屈折及び調節の障害 (7.45%)</t>
  </si>
  <si>
    <t>0503 統合失調症 (7.35%)</t>
  </si>
  <si>
    <t>1901 骨折 (73.36%)</t>
  </si>
  <si>
    <t>0503 統合失調症 (17.06%)</t>
  </si>
  <si>
    <t>0507 その他の精神及び行動の障害 (9.58%)</t>
  </si>
  <si>
    <t>0901 高血圧性疾患 (24.21%)</t>
  </si>
  <si>
    <t>0402 糖尿病 (16.07%)</t>
  </si>
  <si>
    <t>1402 腎不全 (10.11%)</t>
  </si>
  <si>
    <t>1302 関節症 (5.00%)</t>
  </si>
  <si>
    <t>1901 骨折 (42.06%)</t>
  </si>
  <si>
    <t>0901 高血圧性疾患 (10.58%)</t>
  </si>
  <si>
    <t>0503 統合失調症 (9.66%)</t>
  </si>
  <si>
    <t>0402 糖尿病 (7.03%)</t>
  </si>
  <si>
    <t>0507 その他の精神及び行動の障害 (5.39%)</t>
  </si>
  <si>
    <t>0503 統合失調症 (9.97%)</t>
  </si>
  <si>
    <t>0210 その他の悪性新生物 (9.81%)</t>
  </si>
  <si>
    <t>1901 骨折 (9.80%)</t>
  </si>
  <si>
    <t>0906 脳梗塞 (8.07%)</t>
  </si>
  <si>
    <t>0201 胃の悪性新生物 (8.00%)</t>
  </si>
  <si>
    <t>1402 腎不全 (12.88%)</t>
  </si>
  <si>
    <t>0901 高血圧性疾患 (11.69%)</t>
  </si>
  <si>
    <t>1102 歯肉炎及び歯周疾患 (9.59%)</t>
  </si>
  <si>
    <t>0210 その他の悪性新生物 (4.13%)</t>
  </si>
  <si>
    <t>0210 その他の悪性新生物 (7.38%)</t>
  </si>
  <si>
    <t>0503 統合失調症 (6.53%)</t>
  </si>
  <si>
    <t>1901 骨折 (5.86%)</t>
  </si>
  <si>
    <t>0901 高血圧性疾患 (5.80%)</t>
  </si>
  <si>
    <t>1402 腎不全 (5.52%)</t>
  </si>
  <si>
    <t>0201 胃の悪性新生物 (29.44%)</t>
  </si>
  <si>
    <t>1011 その他の呼吸器系の疾患 (24.70%)</t>
  </si>
  <si>
    <t>0503 統合失調症 (24.55%)</t>
  </si>
  <si>
    <t>1112 その他の消化器系の疾患 (21.31%)</t>
  </si>
  <si>
    <t>0901 高血圧性疾患 (26.86%)</t>
  </si>
  <si>
    <t>0403 その他の内分泌、栄養及び代謝疾患 (15.07%)</t>
  </si>
  <si>
    <t>1103 その他の歯及び歯の支持組織の障害 (8.51%)</t>
  </si>
  <si>
    <t>1102 歯肉炎及び歯周疾患 (5.19%)</t>
  </si>
  <si>
    <t>0201 胃の悪性新生物 (20.00%)</t>
  </si>
  <si>
    <t>0503 統合失調症 (16.40%)</t>
  </si>
  <si>
    <t>1011 その他の呼吸器系の疾患 (16.32%)</t>
  </si>
  <si>
    <t>1112 その他の消化器系の疾患 (14.08%)</t>
  </si>
  <si>
    <t>0901 高血圧性疾患 (9.12%)</t>
  </si>
  <si>
    <t>0503 統合失調症 (22.44%)</t>
  </si>
  <si>
    <t>0210 その他の悪性新生物 (12.93%)</t>
  </si>
  <si>
    <t>0903 その他の心疾患 (9.45%)</t>
  </si>
  <si>
    <t>1303 脊椎障害（脊椎症を含む） (7.28%)</t>
  </si>
  <si>
    <t>0905 脳内出血 (6.73%)</t>
  </si>
  <si>
    <t>0901 高血圧性疾患 (16.22%)</t>
  </si>
  <si>
    <t>1402 腎不全 (9.84%)</t>
  </si>
  <si>
    <t>0912 その他の循環器系の疾患 (3.49%)</t>
  </si>
  <si>
    <t>0402 糖尿病 (3.13%)</t>
  </si>
  <si>
    <t>0503 統合失調症 (13.66%)</t>
  </si>
  <si>
    <t>0210 その他の悪性新生物 (8.34%)</t>
  </si>
  <si>
    <t>0901 高血圧性疾患 (7.27%)</t>
  </si>
  <si>
    <t>0903 その他の心疾患 (5.75%)</t>
  </si>
  <si>
    <t>1303 脊椎障害（脊椎症を含む） (5.30%)</t>
  </si>
  <si>
    <t>0503 統合失調症 (19.73%)</t>
  </si>
  <si>
    <t>0204 肝炎及び肝内胆管の悪性新生物 (13.80%)</t>
  </si>
  <si>
    <t>1302 関節症 (10.80%)</t>
  </si>
  <si>
    <t>0205 気管，気管支炎及び肺の悪性新生物 (9.15%)</t>
  </si>
  <si>
    <t>0606 その他の神経系の疾患 (8.88%)</t>
  </si>
  <si>
    <t>1102 歯肉炎及び歯周疾患 (13.98%)</t>
  </si>
  <si>
    <t>0901 高血圧性疾患 (10.41%)</t>
  </si>
  <si>
    <t>1402 腎不全 (10.12%)</t>
  </si>
  <si>
    <t>1301 炎症性多発性関節障害 (4.99%)</t>
  </si>
  <si>
    <t>0503 統合失調症 (10.56%)</t>
  </si>
  <si>
    <t>0901 高血圧性疾患 (9.23%)</t>
  </si>
  <si>
    <t>0204 肝炎及び肝内胆管の悪性新生物 (7.05%)</t>
  </si>
  <si>
    <t>1102 歯肉炎及び歯周疾患 (6.83%)</t>
  </si>
  <si>
    <t>1302 関節症 (6.51%)</t>
  </si>
  <si>
    <t>1902 頭蓋内損傷及び内臓の損傷 (8.62%)</t>
  </si>
  <si>
    <t>0604 脳性麻痺及びその他の麻痺性症候群 (7.09%)</t>
  </si>
  <si>
    <t>0906 脳梗塞 (6.81%)</t>
  </si>
  <si>
    <t>0908 その他の脳血管疾患 (6.35%)</t>
  </si>
  <si>
    <t>1402 腎不全 (10.32%)</t>
  </si>
  <si>
    <t>0402 糖尿病 (6.72%)</t>
  </si>
  <si>
    <t>1102 歯肉炎及び歯周疾患 (6.61%)</t>
  </si>
  <si>
    <t>0503 統合失調症 (8.94%)</t>
  </si>
  <si>
    <t>1402 腎不全 (6.51%)</t>
  </si>
  <si>
    <t>1902 頭蓋内損傷及び内臓の損傷 (6.35%)</t>
  </si>
  <si>
    <t>0901 高血圧性疾患 (6.34%)</t>
  </si>
  <si>
    <t>0906 脳梗塞 (5.38%)</t>
  </si>
  <si>
    <t>0210 その他の悪性新生物 (13.22%)</t>
  </si>
  <si>
    <t>0503 統合失調症 (12.46%)</t>
  </si>
  <si>
    <t>1302 関節症 (6.71%)</t>
  </si>
  <si>
    <t>1901 骨折 (5.29%)</t>
  </si>
  <si>
    <t>0205 気管，気管支炎及び肺の悪性新生物 (3.39%)</t>
  </si>
  <si>
    <t>1402 腎不全 (12.15%)</t>
  </si>
  <si>
    <t>0901 高血圧性疾患 (9.21%)</t>
  </si>
  <si>
    <t>1102 歯肉炎及び歯周疾患 (5.37%)</t>
  </si>
  <si>
    <t>0210 その他の悪性新生物 (10.61%)</t>
  </si>
  <si>
    <t>0503 統合失調症 (8.65%)</t>
  </si>
  <si>
    <t>1402 腎不全 (5.60%)</t>
  </si>
  <si>
    <t>1302 関節症 (4.77%)</t>
  </si>
  <si>
    <t>0901 高血圧性疾患 (3.75%)</t>
  </si>
  <si>
    <t>0903 その他の心疾患 (26.39%)</t>
  </si>
  <si>
    <t>0906 脳梗塞 (11.67%)</t>
  </si>
  <si>
    <t>1901 骨折 (5.28%)</t>
  </si>
  <si>
    <t>0204 肝炎及び肝内胆管の悪性新生物 (5.18%)</t>
  </si>
  <si>
    <t>1402 腎不全 (18.57%)</t>
  </si>
  <si>
    <t>0901 高血圧性疾患 (16.04%)</t>
  </si>
  <si>
    <t>1102 歯肉炎及び歯周疾患 (6.50%)</t>
  </si>
  <si>
    <t>0402 糖尿病 (6.03%)</t>
  </si>
  <si>
    <t>0903 その他の心疾患 (16.24%)</t>
  </si>
  <si>
    <t>0906 脳梗塞 (8.02%)</t>
  </si>
  <si>
    <t>1402 腎不全 (7.42%)</t>
  </si>
  <si>
    <t>0901 高血圧性疾患 (6.77%)</t>
  </si>
  <si>
    <t>0503 統合失調症 (6.58%)</t>
  </si>
  <si>
    <t>0210 その他の悪性新生物 (16.90%)</t>
  </si>
  <si>
    <t>0904 くも膜下出血 (10.02%)</t>
  </si>
  <si>
    <t>0606 その他の神経系の疾患 (7.95%)</t>
  </si>
  <si>
    <t>1901 骨折 (7.65%)</t>
  </si>
  <si>
    <t>0601 パーキンソン病 (6.93%)</t>
  </si>
  <si>
    <t>0901 高血圧性疾患 (15.59%)</t>
  </si>
  <si>
    <t>1402 腎不全 (9.58%)</t>
  </si>
  <si>
    <t>1103 その他の歯及び歯の支持組織の障害 (5.13%)</t>
  </si>
  <si>
    <t>0206 乳房の悪性新生物 (5.02%)</t>
  </si>
  <si>
    <t>0210 その他の悪性新生物 (11.51%)</t>
  </si>
  <si>
    <t>0904 くも膜下出血 (6.42%)</t>
  </si>
  <si>
    <t>0606 その他の神経系の疾患 (5.85%)</t>
  </si>
  <si>
    <t>0901 高血圧性疾患 (5.69%)</t>
  </si>
  <si>
    <t>1901 骨折 (15.53%)</t>
  </si>
  <si>
    <t>1905 その他の損傷及びその他の外因の影響 (14.24%)</t>
  </si>
  <si>
    <t>0606 その他の神経系の疾患 (11.59%)</t>
  </si>
  <si>
    <t>0503 統合失調症 (7.59%)</t>
  </si>
  <si>
    <t>0903 その他の心疾患 (7.48%)</t>
  </si>
  <si>
    <t>1102 歯肉炎及び歯周疾患 (9.63%)</t>
  </si>
  <si>
    <t>0901 高血圧性疾患 (8.59%)</t>
  </si>
  <si>
    <t>1402 腎不全 (5.19%)</t>
  </si>
  <si>
    <t>0201 胃の悪性新生物 (5.03%)</t>
  </si>
  <si>
    <t>0402 糖尿病 (4.94%)</t>
  </si>
  <si>
    <t>1905 その他の損傷及びその他の外因の影響 (10.67%)</t>
  </si>
  <si>
    <t>1901 骨折 (10.48%)</t>
  </si>
  <si>
    <t>0503 統合失調症 (5.79%)</t>
  </si>
  <si>
    <t>0903 その他の心疾患 (4.99%)</t>
  </si>
  <si>
    <t>0210 その他の悪性新生物 (10.83%)</t>
  </si>
  <si>
    <t>0503 統合失調症 (10.82%)</t>
  </si>
  <si>
    <t>0902 虚血性心疾患 (10.74%)</t>
  </si>
  <si>
    <t>0903 その他の心疾患 (9.84%)</t>
  </si>
  <si>
    <t>1110 胆石症及び胆のう炎 (7.34%)</t>
  </si>
  <si>
    <t>1102 歯肉炎及び歯周疾患 (16.25%)</t>
  </si>
  <si>
    <t>0901 高血圧性疾患 (11.38%)</t>
  </si>
  <si>
    <t>1402 腎不全 (6.94%)</t>
  </si>
  <si>
    <t>0202 結腸の悪性新生物 (6.11%)</t>
  </si>
  <si>
    <t>1102 歯肉炎及び歯周疾患 (7.47%)</t>
  </si>
  <si>
    <t>0210 その他の悪性新生物 (7.35%)</t>
  </si>
  <si>
    <t>0901 高血圧性疾患 (6.19%)</t>
  </si>
  <si>
    <t>0503 統合失調症 (6.02%)</t>
  </si>
  <si>
    <t>0902 虚血性心疾患 (6.00%)</t>
  </si>
  <si>
    <t>0503 統合失調症 (17.84%)</t>
  </si>
  <si>
    <t>0902 虚血性心疾患 (11.98%)</t>
  </si>
  <si>
    <t>0905 脳内出血 (7.99%)</t>
  </si>
  <si>
    <t>0903 その他の心疾患 (7.86%)</t>
  </si>
  <si>
    <t>1011 その他の呼吸器系の疾患 (4.99%)</t>
  </si>
  <si>
    <t>1402 腎不全 (15.88%)</t>
  </si>
  <si>
    <t>0503 統合失調症 (5.03%)</t>
  </si>
  <si>
    <t>0503 統合失調症 (13.08%)</t>
  </si>
  <si>
    <t>0902 虚血性心疾患 (7.72%)</t>
  </si>
  <si>
    <t>1402 腎不全 (5.91%)</t>
  </si>
  <si>
    <t>0903 その他の心疾患 (5.17%)</t>
  </si>
  <si>
    <t>0905 脳内出血 (5.08%)</t>
  </si>
  <si>
    <t>1901 骨折 (32.00%)</t>
  </si>
  <si>
    <t>0902 虚血性心疾患 (29.18%)</t>
  </si>
  <si>
    <t>0109 その他の感染症及び寄生虫症 (14.15%)</t>
  </si>
  <si>
    <t>0606 その他の神経系の疾患 (9.24%)</t>
  </si>
  <si>
    <t>0603 てんかん (6.81%)</t>
  </si>
  <si>
    <t>0901 高血圧性疾患 (17.07%)</t>
  </si>
  <si>
    <t>1402 腎不全 (12.48%)</t>
  </si>
  <si>
    <t>1011 その他の呼吸器系の疾患 (6.21%)</t>
  </si>
  <si>
    <t>0402 糖尿病 (6.12%)</t>
  </si>
  <si>
    <t>1901 骨折 (20.77%)</t>
  </si>
  <si>
    <t>0902 虚血性心疾患 (18.39%)</t>
  </si>
  <si>
    <t>0109 その他の感染症及び寄生虫症 (8.76%)</t>
  </si>
  <si>
    <t>0606 その他の神経系の疾患 (6.68%)</t>
  </si>
  <si>
    <t>0901 高血圧性疾患 (6.50%)</t>
  </si>
  <si>
    <t>0503 統合失調症 (15.92%)</t>
  </si>
  <si>
    <t>0604 脳性麻痺及びその他の麻痺性症候群 (7.75%)</t>
  </si>
  <si>
    <t>1302 関節症 (7.22%)</t>
  </si>
  <si>
    <t>0211 良性新生物及びその他の新生物 (5.50%)</t>
  </si>
  <si>
    <t>0901 高血圧性疾患 (12.33%)</t>
  </si>
  <si>
    <t>1402 腎不全 (10.36%)</t>
  </si>
  <si>
    <t>0402 糖尿病 (5.81%)</t>
  </si>
  <si>
    <t>0403 その他の内分泌、栄養及び代謝疾患 (2.78%)</t>
  </si>
  <si>
    <t>0503 統合失調症 (10.07%)</t>
  </si>
  <si>
    <t>1302 関節症 (5.19%)</t>
  </si>
  <si>
    <t>1102 歯肉炎及び歯周疾患 (4.72%)</t>
  </si>
  <si>
    <t>0503 統合失調症 (16.16%)</t>
  </si>
  <si>
    <t>0908 その他の脳血管疾患 (7.03%)</t>
  </si>
  <si>
    <t>0204 肝炎及び肝内胆管の悪性新生物 (6.79%)</t>
  </si>
  <si>
    <t>1009 慢性閉塞性肺疾患 (6.36%)</t>
  </si>
  <si>
    <t>0211 良性新生物及びその他の新生物 (6.22%)</t>
  </si>
  <si>
    <t>0901 高血圧性疾患 (15.41%)</t>
  </si>
  <si>
    <t>1102 歯肉炎及び歯周疾患 (15.06%)</t>
  </si>
  <si>
    <t>1402 腎不全 (7.51%)</t>
  </si>
  <si>
    <t>0901 高血圧性疾患 (6.39%)</t>
  </si>
  <si>
    <t>1102 歯肉炎及び歯周疾患 (6.25%)</t>
  </si>
  <si>
    <t>1402 腎不全 (4.84%)</t>
  </si>
  <si>
    <t>0903 その他の心疾患 (17.59%)</t>
  </si>
  <si>
    <t>0906 脳梗塞 (12.41%)</t>
  </si>
  <si>
    <t>0503 統合失調症 (11.39%)</t>
  </si>
  <si>
    <t>0210 その他の悪性新生物 (11.26%)</t>
  </si>
  <si>
    <t>0902 虚血性心疾患 (8.67%)</t>
  </si>
  <si>
    <t>0901 高血圧性疾患 (17.35%)</t>
  </si>
  <si>
    <t>1102 歯肉炎及び歯周疾患 (7.16%)</t>
  </si>
  <si>
    <t>0402 糖尿病 (7.14%)</t>
  </si>
  <si>
    <t>0210 その他の悪性新生物 (5.60%)</t>
  </si>
  <si>
    <t>1103 その他の歯及び歯の支持組織の障害 (4.31%)</t>
  </si>
  <si>
    <t>0903 その他の心疾患 (12.39%)</t>
  </si>
  <si>
    <t>0210 その他の悪性新生物 (9.36%)</t>
  </si>
  <si>
    <t>0906 脳梗塞 (8.65%)</t>
  </si>
  <si>
    <t>0503 統合失調症 (8.53%)</t>
  </si>
  <si>
    <t>0902 虚血性心疾患 (5.95%)</t>
  </si>
  <si>
    <t>0903 その他の心疾患 (12.72%)</t>
  </si>
  <si>
    <t>0902 虚血性心疾患 (9.00%)</t>
  </si>
  <si>
    <t>0210 その他の悪性新生物 (7.44%)</t>
  </si>
  <si>
    <t>0906 脳梗塞 (4.47%)</t>
  </si>
  <si>
    <t>1102 歯肉炎及び歯周疾患 (9.85%)</t>
  </si>
  <si>
    <t>0402 糖尿病 (7.72%)</t>
  </si>
  <si>
    <t>0403 その他の内分泌、栄養及び代謝疾患 (4.24%)</t>
  </si>
  <si>
    <t>0206 乳房の悪性新生物 (4.05%)</t>
  </si>
  <si>
    <t>0503 統合失調症 (7.82%)</t>
  </si>
  <si>
    <t>0903 その他の心疾患 (7.19%)</t>
  </si>
  <si>
    <t>0704 その他の眼及び付属器の疾患 (7.85%)</t>
  </si>
  <si>
    <t>1402 腎不全 (7.55%)</t>
  </si>
  <si>
    <t>1901 骨折 (7.24%)</t>
  </si>
  <si>
    <t>0210 その他の悪性新生物 (5.74%)</t>
  </si>
  <si>
    <t>1102 歯肉炎及び歯周疾患 (14.67%)</t>
  </si>
  <si>
    <t>1402 腎不全 (11.50%)</t>
  </si>
  <si>
    <t>0402 糖尿病 (5.57%)</t>
  </si>
  <si>
    <t>1402 腎不全 (9.24%)</t>
  </si>
  <si>
    <t>1102 歯肉炎及び歯周疾患 (6.27%)</t>
  </si>
  <si>
    <t>0503 統合失調症 (5.76%)</t>
  </si>
  <si>
    <t>0901 高血圧性疾患 (5.35%)</t>
  </si>
  <si>
    <t>0704 その他の眼及び付属器の疾患 (5.17%)</t>
  </si>
  <si>
    <t>0503 統合失調症 (11.92%)</t>
  </si>
  <si>
    <t>0210 その他の悪性新生物 (6.25%)</t>
  </si>
  <si>
    <t>0903 その他の心疾患 (5.04%)</t>
  </si>
  <si>
    <t>1901 骨折 (4.86%)</t>
  </si>
  <si>
    <t>0906 脳梗塞 (4.75%)</t>
  </si>
  <si>
    <t>1102 歯肉炎及び歯周疾患 (11.01%)</t>
  </si>
  <si>
    <t>0503 統合失調症 (7.61%)</t>
  </si>
  <si>
    <t>0901 高血圧性疾患 (5.14%)</t>
  </si>
  <si>
    <t>1102 歯肉炎及び歯周疾患 (4.90%)</t>
  </si>
  <si>
    <t>0210 その他の悪性新生物 (4.76%)</t>
  </si>
  <si>
    <t>0302 その他の血液及び造血器の疾患並びに免疫機構の障害 (38.48%)</t>
  </si>
  <si>
    <t>0906 脳梗塞 (29.51%)</t>
  </si>
  <si>
    <t>1112 その他の消化器系の疾患 (21.59%)</t>
  </si>
  <si>
    <t>1011 その他の呼吸器系の疾患 (3.96%)</t>
  </si>
  <si>
    <t>0504 気分［感情］障害（躁うつ病を含む） (2.67%)</t>
  </si>
  <si>
    <t>1102 歯肉炎及び歯周疾患 (24.90%)</t>
  </si>
  <si>
    <t>0206 乳房の悪性新生物 (5.27%)</t>
  </si>
  <si>
    <t>0211 良性新生物及びその他の新生物 (4.12%)</t>
  </si>
  <si>
    <t>0901 高血圧性疾患 (3.83%)</t>
  </si>
  <si>
    <t>0302 その他の血液及び造血器の疾患並びに免疫機構の障害 (19.61%)</t>
  </si>
  <si>
    <t>0906 脳梗塞 (15.18%)</t>
  </si>
  <si>
    <t>1112 その他の消化器系の疾患 (12.76%)</t>
  </si>
  <si>
    <t>1102 歯肉炎及び歯周疾患 (12.22%)</t>
  </si>
  <si>
    <t>0206 乳房の悪性新生物 (3.01%)</t>
  </si>
  <si>
    <t>0210 その他の悪性新生物 (6.24%)</t>
  </si>
  <si>
    <t>0903 その他の心疾患 (5.03%)</t>
  </si>
  <si>
    <t>0906 脳梗塞 (4.79%)</t>
  </si>
  <si>
    <t>1102 歯肉炎及び歯周疾患 (11.04%)</t>
  </si>
  <si>
    <t>0901 高血圧性疾患 (10.74%)</t>
  </si>
  <si>
    <t>1402 腎不全 (8.68%)</t>
  </si>
  <si>
    <t>0503 統合失調症 (7.60%)</t>
  </si>
  <si>
    <t>1402 腎不全 (4.98%)</t>
  </si>
  <si>
    <t>1102 歯肉炎及び歯周疾患 (4.91%)</t>
  </si>
  <si>
    <t>0210 その他の悪性新生物 (4.75%)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</si>
</sst>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.00_);[Red]\(#,##0.00\)"/>
    <numFmt numFmtId="178" formatCode="#,###,\ "/>
    <numFmt numFmtId="179" formatCode="#,##0.00_ "/>
    <numFmt numFmtId="180" formatCode="#,##0_ "/>
    <numFmt numFmtId="181" formatCode="0.00_ "/>
  </numFmts>
  <fonts count="4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color indexed="20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9"/>
      <name val="Times New Roman"/>
      <family val="1"/>
    </font>
    <font>
      <sz val="10"/>
      <name val="Times New Roman"/>
      <family val="1"/>
    </font>
    <font>
      <sz val="12"/>
      <color indexed="20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color indexed="62"/>
      <name val="ＭＳ Ｐ明朝"/>
      <family val="1"/>
      <charset val="128"/>
    </font>
    <font>
      <sz val="9"/>
      <color indexed="9"/>
      <name val="Times New Roman"/>
      <family val="1"/>
    </font>
    <font>
      <sz val="9"/>
      <color indexed="9"/>
      <name val="ＭＳ Ｐゴシック"/>
      <family val="3"/>
      <charset val="128"/>
    </font>
    <font>
      <sz val="2"/>
      <color indexed="9"/>
      <name val="ＭＳ Ｐゴシック"/>
      <family val="3"/>
      <charset val="128"/>
    </font>
    <font>
      <sz val="2"/>
      <color indexed="22"/>
      <name val="ＭＳ Ｐゴシック"/>
      <family val="3"/>
      <charset val="128"/>
    </font>
    <font>
      <sz val="11"/>
      <color indexed="5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sz val="2"/>
      <color theme="0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1"/>
      <color rgb="FFFF0000"/>
      <name val="ＭＳ Ｐゴシック"/>
      <family val="3"/>
      <charset val="128"/>
    </font>
    <font>
      <sz val="10"/>
      <name val="ＭＳ Ｐ明朝"/>
      <family val="1"/>
      <charset val="128"/>
    </font>
    <font>
      <sz val="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name val="Times New Roman"/>
      <family val="1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ＤＦＰ特太ゴシック体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26"/>
      </patternFill>
    </fill>
    <fill>
      <patternFill patternType="mediumGray">
        <fgColor indexed="26"/>
        <bgColor indexed="9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C0C0C0"/>
        <bgColor indexed="26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>
      <alignment vertical="center"/>
    </xf>
  </cellStyleXfs>
  <cellXfs count="469">
    <xf numFmtId="0" fontId="0" fillId="0" borderId="0" xfId="0"/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right" vertical="center"/>
    </xf>
    <xf numFmtId="0" fontId="0" fillId="0" borderId="1" xfId="0" applyFill="1" applyBorder="1"/>
    <xf numFmtId="0" fontId="7" fillId="0" borderId="2" xfId="0" applyFont="1" applyFill="1" applyBorder="1"/>
    <xf numFmtId="0" fontId="8" fillId="0" borderId="2" xfId="0" applyFont="1" applyFill="1" applyBorder="1"/>
    <xf numFmtId="49" fontId="9" fillId="0" borderId="2" xfId="0" applyNumberFormat="1" applyFont="1" applyFill="1" applyBorder="1" applyAlignment="1">
      <alignment horizontal="distributed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0" fillId="0" borderId="5" xfId="0" applyFill="1" applyBorder="1"/>
    <xf numFmtId="49" fontId="7" fillId="0" borderId="0" xfId="0" applyNumberFormat="1" applyFont="1" applyFill="1" applyBorder="1" applyAlignment="1">
      <alignment horizontal="distributed" vertical="center"/>
    </xf>
    <xf numFmtId="49" fontId="11" fillId="0" borderId="6" xfId="0" applyNumberFormat="1" applyFont="1" applyFill="1" applyBorder="1" applyAlignment="1">
      <alignment horizontal="center" vertical="center"/>
    </xf>
    <xf numFmtId="176" fontId="12" fillId="0" borderId="7" xfId="0" applyNumberFormat="1" applyFont="1" applyBorder="1" applyAlignment="1" applyProtection="1">
      <alignment horizontal="right" vertical="center"/>
      <protection locked="0"/>
    </xf>
    <xf numFmtId="176" fontId="12" fillId="0" borderId="6" xfId="0" applyNumberFormat="1" applyFont="1" applyBorder="1" applyAlignment="1" applyProtection="1">
      <alignment horizontal="right" vertical="center"/>
      <protection locked="0"/>
    </xf>
    <xf numFmtId="176" fontId="13" fillId="0" borderId="8" xfId="0" applyNumberFormat="1" applyFont="1" applyBorder="1" applyAlignment="1" applyProtection="1">
      <alignment horizontal="right" vertical="center"/>
      <protection locked="0"/>
    </xf>
    <xf numFmtId="0" fontId="0" fillId="0" borderId="9" xfId="0" applyFill="1" applyBorder="1"/>
    <xf numFmtId="49" fontId="7" fillId="0" borderId="10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center" vertical="center"/>
    </xf>
    <xf numFmtId="176" fontId="12" fillId="0" borderId="9" xfId="0" applyNumberFormat="1" applyFont="1" applyBorder="1" applyAlignment="1" applyProtection="1">
      <alignment horizontal="right" vertical="center"/>
      <protection locked="0"/>
    </xf>
    <xf numFmtId="176" fontId="12" fillId="0" borderId="11" xfId="0" applyNumberFormat="1" applyFont="1" applyBorder="1" applyAlignment="1" applyProtection="1">
      <alignment horizontal="right" vertical="center"/>
      <protection locked="0"/>
    </xf>
    <xf numFmtId="176" fontId="13" fillId="0" borderId="12" xfId="0" applyNumberFormat="1" applyFont="1" applyBorder="1" applyAlignment="1" applyProtection="1">
      <alignment horizontal="right" vertical="center"/>
      <protection locked="0"/>
    </xf>
    <xf numFmtId="49" fontId="5" fillId="0" borderId="0" xfId="0" applyNumberFormat="1" applyFont="1" applyAlignment="1" applyProtection="1">
      <alignment horizontal="left" vertical="center"/>
      <protection locked="0"/>
    </xf>
    <xf numFmtId="0" fontId="0" fillId="2" borderId="5" xfId="0" applyFill="1" applyBorder="1"/>
    <xf numFmtId="49" fontId="7" fillId="2" borderId="0" xfId="0" applyNumberFormat="1" applyFont="1" applyFill="1" applyBorder="1" applyAlignment="1">
      <alignment horizontal="distributed" vertical="center"/>
    </xf>
    <xf numFmtId="49" fontId="11" fillId="2" borderId="6" xfId="0" applyNumberFormat="1" applyFont="1" applyFill="1" applyBorder="1" applyAlignment="1">
      <alignment horizontal="center" vertical="center"/>
    </xf>
    <xf numFmtId="176" fontId="12" fillId="2" borderId="7" xfId="0" applyNumberFormat="1" applyFont="1" applyFill="1" applyBorder="1" applyAlignment="1" applyProtection="1">
      <alignment horizontal="right" vertical="center"/>
      <protection locked="0"/>
    </xf>
    <xf numFmtId="176" fontId="12" fillId="2" borderId="6" xfId="0" applyNumberFormat="1" applyFont="1" applyFill="1" applyBorder="1" applyAlignment="1" applyProtection="1">
      <alignment horizontal="right" vertical="center"/>
      <protection locked="0"/>
    </xf>
    <xf numFmtId="176" fontId="13" fillId="2" borderId="8" xfId="0" applyNumberFormat="1" applyFont="1" applyFill="1" applyBorder="1" applyAlignment="1" applyProtection="1">
      <alignment horizontal="right" vertical="center"/>
      <protection locked="0"/>
    </xf>
    <xf numFmtId="0" fontId="0" fillId="2" borderId="9" xfId="0" applyFill="1" applyBorder="1"/>
    <xf numFmtId="49" fontId="7" fillId="2" borderId="10" xfId="0" applyNumberFormat="1" applyFont="1" applyFill="1" applyBorder="1" applyAlignment="1">
      <alignment horizontal="distributed" vertical="center"/>
    </xf>
    <xf numFmtId="49" fontId="11" fillId="2" borderId="11" xfId="0" applyNumberFormat="1" applyFont="1" applyFill="1" applyBorder="1" applyAlignment="1">
      <alignment horizontal="center" vertical="center"/>
    </xf>
    <xf numFmtId="176" fontId="12" fillId="2" borderId="9" xfId="0" applyNumberFormat="1" applyFont="1" applyFill="1" applyBorder="1" applyAlignment="1" applyProtection="1">
      <alignment horizontal="right" vertical="center"/>
      <protection locked="0"/>
    </xf>
    <xf numFmtId="176" fontId="12" fillId="2" borderId="11" xfId="0" applyNumberFormat="1" applyFont="1" applyFill="1" applyBorder="1" applyAlignment="1" applyProtection="1">
      <alignment horizontal="right" vertical="center"/>
      <protection locked="0"/>
    </xf>
    <xf numFmtId="176" fontId="13" fillId="2" borderId="12" xfId="0" applyNumberFormat="1" applyFont="1" applyFill="1" applyBorder="1" applyAlignment="1" applyProtection="1">
      <alignment horizontal="right" vertical="center"/>
      <protection locked="0"/>
    </xf>
    <xf numFmtId="176" fontId="0" fillId="0" borderId="0" xfId="0" applyNumberFormat="1"/>
    <xf numFmtId="0" fontId="0" fillId="3" borderId="5" xfId="0" applyFill="1" applyBorder="1"/>
    <xf numFmtId="49" fontId="7" fillId="3" borderId="0" xfId="0" applyNumberFormat="1" applyFont="1" applyFill="1" applyBorder="1" applyAlignment="1">
      <alignment horizontal="distributed" vertical="center"/>
    </xf>
    <xf numFmtId="49" fontId="11" fillId="3" borderId="6" xfId="0" applyNumberFormat="1" applyFont="1" applyFill="1" applyBorder="1" applyAlignment="1">
      <alignment horizontal="center" vertical="center"/>
    </xf>
    <xf numFmtId="176" fontId="12" fillId="3" borderId="13" xfId="0" applyNumberFormat="1" applyFont="1" applyFill="1" applyBorder="1" applyAlignment="1" applyProtection="1">
      <alignment horizontal="right" vertical="center"/>
      <protection locked="0"/>
    </xf>
    <xf numFmtId="176" fontId="12" fillId="3" borderId="14" xfId="0" applyNumberFormat="1" applyFont="1" applyFill="1" applyBorder="1" applyAlignment="1" applyProtection="1">
      <alignment horizontal="right" vertical="center"/>
      <protection locked="0"/>
    </xf>
    <xf numFmtId="176" fontId="12" fillId="3" borderId="6" xfId="0" applyNumberFormat="1" applyFont="1" applyFill="1" applyBorder="1" applyAlignment="1" applyProtection="1">
      <alignment horizontal="right" vertical="center"/>
      <protection locked="0"/>
    </xf>
    <xf numFmtId="176" fontId="13" fillId="3" borderId="8" xfId="0" applyNumberFormat="1" applyFont="1" applyFill="1" applyBorder="1" applyAlignment="1" applyProtection="1">
      <alignment horizontal="right" vertical="center"/>
      <protection locked="0"/>
    </xf>
    <xf numFmtId="176" fontId="12" fillId="3" borderId="15" xfId="0" applyNumberFormat="1" applyFont="1" applyFill="1" applyBorder="1" applyAlignment="1" applyProtection="1">
      <alignment horizontal="right" vertical="center"/>
      <protection locked="0"/>
    </xf>
    <xf numFmtId="176" fontId="12" fillId="3" borderId="16" xfId="0" applyNumberFormat="1" applyFont="1" applyFill="1" applyBorder="1" applyAlignment="1" applyProtection="1">
      <alignment horizontal="right" vertical="center"/>
      <protection locked="0"/>
    </xf>
    <xf numFmtId="0" fontId="0" fillId="3" borderId="9" xfId="0" applyFill="1" applyBorder="1"/>
    <xf numFmtId="49" fontId="7" fillId="3" borderId="10" xfId="0" applyNumberFormat="1" applyFont="1" applyFill="1" applyBorder="1" applyAlignment="1">
      <alignment horizontal="distributed" vertical="center"/>
    </xf>
    <xf numFmtId="49" fontId="11" fillId="3" borderId="11" xfId="0" applyNumberFormat="1" applyFont="1" applyFill="1" applyBorder="1" applyAlignment="1">
      <alignment horizontal="center" vertical="center"/>
    </xf>
    <xf numFmtId="176" fontId="12" fillId="3" borderId="17" xfId="0" applyNumberFormat="1" applyFont="1" applyFill="1" applyBorder="1" applyAlignment="1" applyProtection="1">
      <alignment horizontal="right" vertical="center"/>
      <protection locked="0"/>
    </xf>
    <xf numFmtId="176" fontId="12" fillId="3" borderId="18" xfId="0" applyNumberFormat="1" applyFont="1" applyFill="1" applyBorder="1" applyAlignment="1" applyProtection="1">
      <alignment horizontal="right" vertical="center"/>
      <protection locked="0"/>
    </xf>
    <xf numFmtId="176" fontId="12" fillId="3" borderId="11" xfId="0" applyNumberFormat="1" applyFont="1" applyFill="1" applyBorder="1" applyAlignment="1" applyProtection="1">
      <alignment horizontal="right" vertical="center"/>
      <protection locked="0"/>
    </xf>
    <xf numFmtId="176" fontId="13" fillId="3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Fill="1" applyBorder="1"/>
    <xf numFmtId="49" fontId="7" fillId="0" borderId="20" xfId="0" applyNumberFormat="1" applyFont="1" applyFill="1" applyBorder="1" applyAlignment="1">
      <alignment horizontal="distributed" vertical="center"/>
    </xf>
    <xf numFmtId="49" fontId="11" fillId="0" borderId="21" xfId="0" applyNumberFormat="1" applyFont="1" applyFill="1" applyBorder="1" applyAlignment="1">
      <alignment horizontal="center" vertical="center"/>
    </xf>
    <xf numFmtId="176" fontId="12" fillId="0" borderId="19" xfId="0" applyNumberFormat="1" applyFont="1" applyBorder="1" applyAlignment="1" applyProtection="1">
      <alignment horizontal="right" vertical="center"/>
      <protection locked="0"/>
    </xf>
    <xf numFmtId="176" fontId="12" fillId="0" borderId="21" xfId="0" applyNumberFormat="1" applyFont="1" applyBorder="1" applyAlignment="1" applyProtection="1">
      <alignment horizontal="right" vertical="center"/>
      <protection locked="0"/>
    </xf>
    <xf numFmtId="176" fontId="13" fillId="0" borderId="22" xfId="0" applyNumberFormat="1" applyFont="1" applyBorder="1" applyAlignment="1" applyProtection="1">
      <alignment horizontal="right" vertical="center"/>
      <protection locked="0"/>
    </xf>
    <xf numFmtId="176" fontId="12" fillId="3" borderId="23" xfId="0" applyNumberFormat="1" applyFont="1" applyFill="1" applyBorder="1" applyAlignment="1" applyProtection="1">
      <alignment horizontal="right" vertical="center"/>
      <protection locked="0"/>
    </xf>
    <xf numFmtId="176" fontId="12" fillId="3" borderId="24" xfId="0" applyNumberFormat="1" applyFont="1" applyFill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right"/>
    </xf>
    <xf numFmtId="0" fontId="8" fillId="0" borderId="1" xfId="0" applyFont="1" applyFill="1" applyBorder="1"/>
    <xf numFmtId="49" fontId="8" fillId="0" borderId="0" xfId="0" applyNumberFormat="1" applyFont="1" applyAlignment="1">
      <alignment horizontal="left" vertical="center"/>
    </xf>
    <xf numFmtId="49" fontId="6" fillId="0" borderId="5" xfId="0" applyNumberFormat="1" applyFont="1" applyFill="1" applyBorder="1" applyAlignment="1">
      <alignment horizontal="right" vertical="center"/>
    </xf>
    <xf numFmtId="49" fontId="6" fillId="0" borderId="6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right" vertical="center"/>
    </xf>
    <xf numFmtId="176" fontId="12" fillId="0" borderId="6" xfId="0" applyNumberFormat="1" applyFont="1" applyFill="1" applyBorder="1" applyAlignment="1">
      <alignment horizontal="right" vertical="center"/>
    </xf>
    <xf numFmtId="176" fontId="13" fillId="0" borderId="8" xfId="0" applyNumberFormat="1" applyFont="1" applyFill="1" applyBorder="1" applyAlignment="1">
      <alignment horizontal="right" vertical="center"/>
    </xf>
    <xf numFmtId="49" fontId="6" fillId="0" borderId="9" xfId="0" applyNumberFormat="1" applyFont="1" applyFill="1" applyBorder="1" applyAlignment="1">
      <alignment horizontal="right" vertical="center"/>
    </xf>
    <xf numFmtId="49" fontId="6" fillId="4" borderId="11" xfId="0" applyNumberFormat="1" applyFont="1" applyFill="1" applyBorder="1" applyAlignment="1">
      <alignment horizontal="center" vertical="center"/>
    </xf>
    <xf numFmtId="176" fontId="12" fillId="4" borderId="9" xfId="0" applyNumberFormat="1" applyFont="1" applyFill="1" applyBorder="1" applyAlignment="1">
      <alignment horizontal="right" vertical="center"/>
    </xf>
    <xf numFmtId="176" fontId="12" fillId="4" borderId="11" xfId="0" applyNumberFormat="1" applyFont="1" applyFill="1" applyBorder="1" applyAlignment="1">
      <alignment horizontal="right" vertical="center"/>
    </xf>
    <xf numFmtId="176" fontId="13" fillId="4" borderId="12" xfId="0" applyNumberFormat="1" applyFont="1" applyFill="1" applyBorder="1" applyAlignment="1">
      <alignment horizontal="right" vertical="center"/>
    </xf>
    <xf numFmtId="176" fontId="12" fillId="0" borderId="7" xfId="0" applyNumberFormat="1" applyFont="1" applyFill="1" applyBorder="1" applyAlignment="1" applyProtection="1">
      <alignment horizontal="right" vertical="center"/>
      <protection locked="0"/>
    </xf>
    <xf numFmtId="176" fontId="12" fillId="0" borderId="6" xfId="0" applyNumberFormat="1" applyFont="1" applyFill="1" applyBorder="1" applyAlignment="1" applyProtection="1">
      <alignment horizontal="right" vertical="center"/>
      <protection locked="0"/>
    </xf>
    <xf numFmtId="177" fontId="13" fillId="0" borderId="7" xfId="0" applyNumberFormat="1" applyFont="1" applyFill="1" applyBorder="1" applyAlignment="1">
      <alignment horizontal="right" vertical="center"/>
    </xf>
    <xf numFmtId="177" fontId="13" fillId="0" borderId="8" xfId="0" applyNumberFormat="1" applyFont="1" applyFill="1" applyBorder="1" applyAlignment="1">
      <alignment horizontal="right" vertical="center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177" fontId="13" fillId="4" borderId="9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vertical="top"/>
    </xf>
    <xf numFmtId="176" fontId="12" fillId="0" borderId="0" xfId="0" applyNumberFormat="1" applyFont="1" applyBorder="1" applyAlignment="1">
      <alignment horizontal="right" vertical="center"/>
    </xf>
    <xf numFmtId="49" fontId="16" fillId="0" borderId="0" xfId="0" applyNumberFormat="1" applyFont="1" applyBorder="1" applyAlignment="1" applyProtection="1">
      <alignment horizontal="right" vertical="top"/>
      <protection locked="0"/>
    </xf>
    <xf numFmtId="0" fontId="1" fillId="0" borderId="0" xfId="0" applyNumberFormat="1" applyFont="1" applyAlignment="1">
      <alignment vertical="top"/>
    </xf>
    <xf numFmtId="176" fontId="17" fillId="0" borderId="0" xfId="0" applyNumberFormat="1" applyFont="1" applyAlignment="1">
      <alignment horizontal="right" vertical="center"/>
    </xf>
    <xf numFmtId="49" fontId="17" fillId="0" borderId="0" xfId="0" applyNumberFormat="1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left" vertical="center"/>
    </xf>
    <xf numFmtId="177" fontId="17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top"/>
    </xf>
    <xf numFmtId="0" fontId="11" fillId="0" borderId="2" xfId="0" applyFont="1" applyFill="1" applyBorder="1"/>
    <xf numFmtId="49" fontId="10" fillId="0" borderId="26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176" fontId="12" fillId="0" borderId="5" xfId="0" applyNumberFormat="1" applyFont="1" applyBorder="1" applyAlignment="1" applyProtection="1">
      <alignment horizontal="right" vertical="center"/>
      <protection locked="0"/>
    </xf>
    <xf numFmtId="176" fontId="12" fillId="0" borderId="27" xfId="0" applyNumberFormat="1" applyFont="1" applyBorder="1" applyAlignment="1" applyProtection="1">
      <alignment horizontal="right" vertical="center"/>
      <protection locked="0"/>
    </xf>
    <xf numFmtId="176" fontId="12" fillId="0" borderId="28" xfId="0" applyNumberFormat="1" applyFont="1" applyBorder="1" applyAlignment="1" applyProtection="1">
      <alignment horizontal="right" vertical="center"/>
      <protection locked="0"/>
    </xf>
    <xf numFmtId="176" fontId="12" fillId="0" borderId="0" xfId="0" applyNumberFormat="1" applyFont="1" applyBorder="1" applyAlignment="1" applyProtection="1">
      <alignment horizontal="right" vertical="center"/>
      <protection locked="0"/>
    </xf>
    <xf numFmtId="176" fontId="12" fillId="0" borderId="29" xfId="0" applyNumberFormat="1" applyFont="1" applyBorder="1" applyAlignment="1" applyProtection="1">
      <alignment horizontal="right" vertical="center" shrinkToFit="1"/>
      <protection locked="0"/>
    </xf>
    <xf numFmtId="0" fontId="19" fillId="0" borderId="5" xfId="0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 vertical="center"/>
    </xf>
    <xf numFmtId="176" fontId="12" fillId="0" borderId="31" xfId="0" applyNumberFormat="1" applyFont="1" applyBorder="1" applyAlignment="1" applyProtection="1">
      <alignment horizontal="right" vertical="center"/>
      <protection locked="0"/>
    </xf>
    <xf numFmtId="176" fontId="12" fillId="0" borderId="30" xfId="0" applyNumberFormat="1" applyFont="1" applyBorder="1" applyAlignment="1" applyProtection="1">
      <alignment horizontal="right" vertical="center"/>
      <protection locked="0"/>
    </xf>
    <xf numFmtId="176" fontId="12" fillId="0" borderId="32" xfId="0" applyNumberFormat="1" applyFont="1" applyBorder="1" applyAlignment="1" applyProtection="1">
      <alignment horizontal="right" vertical="center"/>
      <protection locked="0"/>
    </xf>
    <xf numFmtId="176" fontId="12" fillId="0" borderId="33" xfId="0" applyNumberFormat="1" applyFont="1" applyBorder="1" applyAlignment="1" applyProtection="1">
      <alignment horizontal="right" vertical="center"/>
      <protection locked="0"/>
    </xf>
    <xf numFmtId="176" fontId="12" fillId="0" borderId="25" xfId="0" applyNumberFormat="1" applyFont="1" applyBorder="1" applyAlignment="1" applyProtection="1">
      <alignment horizontal="right" vertical="center" shrinkToFit="1"/>
      <protection locked="0"/>
    </xf>
    <xf numFmtId="176" fontId="12" fillId="0" borderId="29" xfId="0" applyNumberFormat="1" applyFont="1" applyBorder="1" applyAlignment="1" applyProtection="1">
      <alignment horizontal="right" vertical="center"/>
      <protection locked="0"/>
    </xf>
    <xf numFmtId="176" fontId="12" fillId="0" borderId="25" xfId="0" applyNumberFormat="1" applyFont="1" applyBorder="1" applyAlignment="1" applyProtection="1">
      <alignment horizontal="right" vertical="center"/>
      <protection locked="0"/>
    </xf>
    <xf numFmtId="0" fontId="0" fillId="5" borderId="5" xfId="0" applyFill="1" applyBorder="1"/>
    <xf numFmtId="49" fontId="7" fillId="5" borderId="0" xfId="0" applyNumberFormat="1" applyFont="1" applyFill="1" applyBorder="1" applyAlignment="1">
      <alignment horizontal="distributed" vertical="center"/>
    </xf>
    <xf numFmtId="49" fontId="11" fillId="5" borderId="27" xfId="0" applyNumberFormat="1" applyFont="1" applyFill="1" applyBorder="1" applyAlignment="1">
      <alignment horizontal="center" vertical="center"/>
    </xf>
    <xf numFmtId="176" fontId="12" fillId="5" borderId="5" xfId="0" applyNumberFormat="1" applyFont="1" applyFill="1" applyBorder="1" applyAlignment="1" applyProtection="1">
      <alignment horizontal="right" vertical="center"/>
      <protection locked="0"/>
    </xf>
    <xf numFmtId="176" fontId="12" fillId="5" borderId="27" xfId="0" applyNumberFormat="1" applyFont="1" applyFill="1" applyBorder="1" applyAlignment="1" applyProtection="1">
      <alignment horizontal="right" vertical="center"/>
      <protection locked="0"/>
    </xf>
    <xf numFmtId="176" fontId="12" fillId="5" borderId="28" xfId="0" applyNumberFormat="1" applyFont="1" applyFill="1" applyBorder="1" applyAlignment="1" applyProtection="1">
      <alignment horizontal="right" vertical="center"/>
      <protection locked="0"/>
    </xf>
    <xf numFmtId="176" fontId="12" fillId="5" borderId="0" xfId="0" applyNumberFormat="1" applyFont="1" applyFill="1" applyBorder="1" applyAlignment="1" applyProtection="1">
      <alignment horizontal="right" vertical="center"/>
      <protection locked="0"/>
    </xf>
    <xf numFmtId="176" fontId="12" fillId="5" borderId="29" xfId="0" applyNumberFormat="1" applyFon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19" fillId="5" borderId="5" xfId="0" applyFont="1" applyFill="1" applyBorder="1" applyAlignment="1">
      <alignment horizontal="center" vertical="center"/>
    </xf>
    <xf numFmtId="0" fontId="0" fillId="5" borderId="9" xfId="0" applyFill="1" applyBorder="1"/>
    <xf numFmtId="49" fontId="7" fillId="5" borderId="10" xfId="0" applyNumberFormat="1" applyFont="1" applyFill="1" applyBorder="1" applyAlignment="1">
      <alignment horizontal="distributed" vertical="center"/>
    </xf>
    <xf numFmtId="49" fontId="11" fillId="5" borderId="30" xfId="0" applyNumberFormat="1" applyFont="1" applyFill="1" applyBorder="1" applyAlignment="1">
      <alignment horizontal="center" vertical="center"/>
    </xf>
    <xf numFmtId="176" fontId="12" fillId="5" borderId="31" xfId="0" applyNumberFormat="1" applyFont="1" applyFill="1" applyBorder="1" applyAlignment="1" applyProtection="1">
      <alignment horizontal="right" vertical="center"/>
      <protection locked="0"/>
    </xf>
    <xf numFmtId="176" fontId="12" fillId="5" borderId="30" xfId="0" applyNumberFormat="1" applyFont="1" applyFill="1" applyBorder="1" applyAlignment="1" applyProtection="1">
      <alignment horizontal="right" vertical="center"/>
      <protection locked="0"/>
    </xf>
    <xf numFmtId="176" fontId="12" fillId="5" borderId="32" xfId="0" applyNumberFormat="1" applyFont="1" applyFill="1" applyBorder="1" applyAlignment="1" applyProtection="1">
      <alignment horizontal="right" vertical="center"/>
      <protection locked="0"/>
    </xf>
    <xf numFmtId="176" fontId="12" fillId="5" borderId="33" xfId="0" applyNumberFormat="1" applyFont="1" applyFill="1" applyBorder="1" applyAlignment="1" applyProtection="1">
      <alignment horizontal="right" vertical="center"/>
      <protection locked="0"/>
    </xf>
    <xf numFmtId="176" fontId="12" fillId="5" borderId="25" xfId="0" applyNumberFormat="1" applyFont="1" applyFill="1" applyBorder="1" applyAlignment="1" applyProtection="1">
      <alignment horizontal="right" vertical="center"/>
      <protection locked="0"/>
    </xf>
    <xf numFmtId="0" fontId="0" fillId="6" borderId="5" xfId="0" applyFill="1" applyBorder="1"/>
    <xf numFmtId="49" fontId="7" fillId="6" borderId="0" xfId="0" applyNumberFormat="1" applyFont="1" applyFill="1" applyBorder="1" applyAlignment="1">
      <alignment horizontal="distributed" vertical="center"/>
    </xf>
    <xf numFmtId="49" fontId="11" fillId="6" borderId="27" xfId="0" applyNumberFormat="1" applyFont="1" applyFill="1" applyBorder="1" applyAlignment="1">
      <alignment horizontal="center" vertical="center"/>
    </xf>
    <xf numFmtId="176" fontId="12" fillId="6" borderId="5" xfId="0" applyNumberFormat="1" applyFont="1" applyFill="1" applyBorder="1" applyAlignment="1" applyProtection="1">
      <alignment horizontal="right" vertical="center"/>
      <protection locked="0"/>
    </xf>
    <xf numFmtId="176" fontId="12" fillId="6" borderId="27" xfId="0" applyNumberFormat="1" applyFont="1" applyFill="1" applyBorder="1" applyAlignment="1" applyProtection="1">
      <alignment horizontal="right" vertical="center"/>
      <protection locked="0"/>
    </xf>
    <xf numFmtId="176" fontId="12" fillId="7" borderId="28" xfId="0" applyNumberFormat="1" applyFont="1" applyFill="1" applyBorder="1" applyAlignment="1" applyProtection="1">
      <alignment horizontal="right" vertical="center"/>
      <protection locked="0"/>
    </xf>
    <xf numFmtId="176" fontId="12" fillId="6" borderId="0" xfId="0" applyNumberFormat="1" applyFont="1" applyFill="1" applyBorder="1" applyAlignment="1" applyProtection="1">
      <alignment horizontal="right" vertical="center"/>
      <protection locked="0"/>
    </xf>
    <xf numFmtId="176" fontId="12" fillId="6" borderId="29" xfId="0" applyNumberFormat="1" applyFont="1" applyFill="1" applyBorder="1" applyAlignment="1" applyProtection="1">
      <alignment horizontal="right" vertical="center" shrinkToFit="1"/>
      <protection locked="0"/>
    </xf>
    <xf numFmtId="0" fontId="0" fillId="6" borderId="0" xfId="0" applyFill="1"/>
    <xf numFmtId="0" fontId="20" fillId="6" borderId="5" xfId="0" applyFont="1" applyFill="1" applyBorder="1" applyAlignment="1">
      <alignment horizontal="center" vertical="center"/>
    </xf>
    <xf numFmtId="0" fontId="0" fillId="6" borderId="9" xfId="0" applyFill="1" applyBorder="1"/>
    <xf numFmtId="49" fontId="7" fillId="6" borderId="10" xfId="0" applyNumberFormat="1" applyFont="1" applyFill="1" applyBorder="1" applyAlignment="1">
      <alignment horizontal="distributed" vertical="center"/>
    </xf>
    <xf numFmtId="49" fontId="11" fillId="6" borderId="30" xfId="0" applyNumberFormat="1" applyFont="1" applyFill="1" applyBorder="1" applyAlignment="1">
      <alignment horizontal="center" vertical="center"/>
    </xf>
    <xf numFmtId="176" fontId="12" fillId="6" borderId="31" xfId="0" applyNumberFormat="1" applyFont="1" applyFill="1" applyBorder="1" applyAlignment="1" applyProtection="1">
      <alignment horizontal="right" vertical="center"/>
      <protection locked="0"/>
    </xf>
    <xf numFmtId="176" fontId="12" fillId="6" borderId="30" xfId="0" applyNumberFormat="1" applyFont="1" applyFill="1" applyBorder="1" applyAlignment="1" applyProtection="1">
      <alignment horizontal="right" vertical="center"/>
      <protection locked="0"/>
    </xf>
    <xf numFmtId="176" fontId="12" fillId="7" borderId="32" xfId="0" applyNumberFormat="1" applyFont="1" applyFill="1" applyBorder="1" applyAlignment="1" applyProtection="1">
      <alignment horizontal="right" vertical="center"/>
      <protection locked="0"/>
    </xf>
    <xf numFmtId="176" fontId="12" fillId="6" borderId="33" xfId="0" applyNumberFormat="1" applyFont="1" applyFill="1" applyBorder="1" applyAlignment="1" applyProtection="1">
      <alignment horizontal="right" vertical="center"/>
      <protection locked="0"/>
    </xf>
    <xf numFmtId="176" fontId="12" fillId="6" borderId="25" xfId="0" applyNumberFormat="1" applyFont="1" applyFill="1" applyBorder="1" applyAlignment="1" applyProtection="1">
      <alignment horizontal="right" vertical="center" shrinkToFit="1"/>
      <protection locked="0"/>
    </xf>
    <xf numFmtId="0" fontId="21" fillId="0" borderId="0" xfId="0" applyFont="1"/>
    <xf numFmtId="49" fontId="11" fillId="2" borderId="27" xfId="0" applyNumberFormat="1" applyFont="1" applyFill="1" applyBorder="1" applyAlignment="1">
      <alignment horizontal="center" vertical="center"/>
    </xf>
    <xf numFmtId="176" fontId="12" fillId="2" borderId="5" xfId="0" applyNumberFormat="1" applyFont="1" applyFill="1" applyBorder="1" applyAlignment="1" applyProtection="1">
      <alignment horizontal="right" vertical="center"/>
      <protection locked="0"/>
    </xf>
    <xf numFmtId="176" fontId="12" fillId="2" borderId="27" xfId="0" applyNumberFormat="1" applyFont="1" applyFill="1" applyBorder="1" applyAlignment="1" applyProtection="1">
      <alignment horizontal="right" vertical="center"/>
      <protection locked="0"/>
    </xf>
    <xf numFmtId="176" fontId="12" fillId="2" borderId="28" xfId="0" applyNumberFormat="1" applyFont="1" applyFill="1" applyBorder="1" applyAlignment="1" applyProtection="1">
      <alignment horizontal="right" vertical="center"/>
      <protection locked="0"/>
    </xf>
    <xf numFmtId="176" fontId="12" fillId="2" borderId="0" xfId="0" applyNumberFormat="1" applyFont="1" applyFill="1" applyBorder="1" applyAlignment="1" applyProtection="1">
      <alignment horizontal="right" vertical="center"/>
      <protection locked="0"/>
    </xf>
    <xf numFmtId="176" fontId="12" fillId="2" borderId="29" xfId="0" applyNumberFormat="1" applyFont="1" applyFill="1" applyBorder="1" applyAlignment="1" applyProtection="1">
      <alignment horizontal="right" vertical="center"/>
      <protection locked="0"/>
    </xf>
    <xf numFmtId="0" fontId="0" fillId="2" borderId="0" xfId="0" applyFill="1"/>
    <xf numFmtId="0" fontId="19" fillId="2" borderId="5" xfId="0" applyFont="1" applyFill="1" applyBorder="1" applyAlignment="1">
      <alignment horizontal="center" vertical="center"/>
    </xf>
    <xf numFmtId="49" fontId="11" fillId="2" borderId="30" xfId="0" applyNumberFormat="1" applyFont="1" applyFill="1" applyBorder="1" applyAlignment="1">
      <alignment horizontal="center" vertical="center"/>
    </xf>
    <xf numFmtId="176" fontId="12" fillId="2" borderId="31" xfId="0" applyNumberFormat="1" applyFont="1" applyFill="1" applyBorder="1" applyAlignment="1" applyProtection="1">
      <alignment horizontal="right" vertical="center"/>
      <protection locked="0"/>
    </xf>
    <xf numFmtId="176" fontId="12" fillId="2" borderId="30" xfId="0" applyNumberFormat="1" applyFont="1" applyFill="1" applyBorder="1" applyAlignment="1" applyProtection="1">
      <alignment horizontal="right" vertical="center"/>
      <protection locked="0"/>
    </xf>
    <xf numFmtId="176" fontId="12" fillId="2" borderId="32" xfId="0" applyNumberFormat="1" applyFont="1" applyFill="1" applyBorder="1" applyAlignment="1" applyProtection="1">
      <alignment horizontal="right" vertical="center"/>
      <protection locked="0"/>
    </xf>
    <xf numFmtId="176" fontId="12" fillId="2" borderId="33" xfId="0" applyNumberFormat="1" applyFont="1" applyFill="1" applyBorder="1" applyAlignment="1" applyProtection="1">
      <alignment horizontal="right" vertical="center"/>
      <protection locked="0"/>
    </xf>
    <xf numFmtId="176" fontId="12" fillId="2" borderId="25" xfId="0" applyNumberFormat="1" applyFont="1" applyFill="1" applyBorder="1" applyAlignment="1" applyProtection="1">
      <alignment horizontal="right" vertical="center"/>
      <protection locked="0"/>
    </xf>
    <xf numFmtId="49" fontId="15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/>
    </xf>
    <xf numFmtId="178" fontId="12" fillId="0" borderId="5" xfId="0" applyNumberFormat="1" applyFont="1" applyBorder="1" applyAlignment="1" applyProtection="1">
      <alignment horizontal="right" vertical="center"/>
      <protection locked="0"/>
    </xf>
    <xf numFmtId="178" fontId="12" fillId="0" borderId="27" xfId="0" applyNumberFormat="1" applyFont="1" applyBorder="1" applyAlignment="1" applyProtection="1">
      <alignment horizontal="right" vertical="center"/>
      <protection locked="0"/>
    </xf>
    <xf numFmtId="178" fontId="12" fillId="0" borderId="28" xfId="0" applyNumberFormat="1" applyFont="1" applyBorder="1" applyAlignment="1" applyProtection="1">
      <alignment horizontal="right" vertical="center"/>
      <protection locked="0"/>
    </xf>
    <xf numFmtId="178" fontId="12" fillId="0" borderId="0" xfId="0" applyNumberFormat="1" applyFont="1" applyBorder="1" applyAlignment="1" applyProtection="1">
      <alignment horizontal="right" vertical="center"/>
      <protection locked="0"/>
    </xf>
    <xf numFmtId="178" fontId="12" fillId="0" borderId="29" xfId="0" applyNumberFormat="1" applyFont="1" applyBorder="1" applyAlignment="1" applyProtection="1">
      <alignment horizontal="right" vertical="center"/>
      <protection locked="0"/>
    </xf>
    <xf numFmtId="178" fontId="12" fillId="0" borderId="31" xfId="0" applyNumberFormat="1" applyFont="1" applyBorder="1" applyAlignment="1" applyProtection="1">
      <alignment horizontal="right" vertical="center"/>
      <protection locked="0"/>
    </xf>
    <xf numFmtId="178" fontId="12" fillId="0" borderId="30" xfId="0" applyNumberFormat="1" applyFont="1" applyBorder="1" applyAlignment="1" applyProtection="1">
      <alignment horizontal="right" vertical="center"/>
      <protection locked="0"/>
    </xf>
    <xf numFmtId="178" fontId="12" fillId="0" borderId="32" xfId="0" applyNumberFormat="1" applyFont="1" applyBorder="1" applyAlignment="1" applyProtection="1">
      <alignment horizontal="right" vertical="center"/>
      <protection locked="0"/>
    </xf>
    <xf numFmtId="178" fontId="12" fillId="0" borderId="33" xfId="0" applyNumberFormat="1" applyFont="1" applyBorder="1" applyAlignment="1" applyProtection="1">
      <alignment horizontal="right" vertical="center"/>
      <protection locked="0"/>
    </xf>
    <xf numFmtId="178" fontId="12" fillId="0" borderId="25" xfId="0" applyNumberFormat="1" applyFont="1" applyBorder="1" applyAlignment="1" applyProtection="1">
      <alignment horizontal="right" vertical="center"/>
      <protection locked="0"/>
    </xf>
    <xf numFmtId="178" fontId="12" fillId="2" borderId="5" xfId="0" applyNumberFormat="1" applyFont="1" applyFill="1" applyBorder="1" applyAlignment="1" applyProtection="1">
      <alignment horizontal="right" vertical="center"/>
      <protection locked="0"/>
    </xf>
    <xf numFmtId="178" fontId="12" fillId="2" borderId="27" xfId="0" applyNumberFormat="1" applyFont="1" applyFill="1" applyBorder="1" applyAlignment="1" applyProtection="1">
      <alignment horizontal="right" vertical="center"/>
      <protection locked="0"/>
    </xf>
    <xf numFmtId="178" fontId="12" fillId="2" borderId="28" xfId="0" applyNumberFormat="1" applyFont="1" applyFill="1" applyBorder="1" applyAlignment="1" applyProtection="1">
      <alignment horizontal="right" vertical="center"/>
      <protection locked="0"/>
    </xf>
    <xf numFmtId="178" fontId="12" fillId="2" borderId="0" xfId="0" applyNumberFormat="1" applyFont="1" applyFill="1" applyBorder="1" applyAlignment="1" applyProtection="1">
      <alignment horizontal="right" vertical="center"/>
      <protection locked="0"/>
    </xf>
    <xf numFmtId="178" fontId="12" fillId="2" borderId="29" xfId="0" applyNumberFormat="1" applyFont="1" applyFill="1" applyBorder="1" applyAlignment="1" applyProtection="1">
      <alignment horizontal="right" vertical="center"/>
      <protection locked="0"/>
    </xf>
    <xf numFmtId="178" fontId="12" fillId="2" borderId="31" xfId="0" applyNumberFormat="1" applyFont="1" applyFill="1" applyBorder="1" applyAlignment="1" applyProtection="1">
      <alignment horizontal="right" vertical="center"/>
      <protection locked="0"/>
    </xf>
    <xf numFmtId="178" fontId="12" fillId="2" borderId="30" xfId="0" applyNumberFormat="1" applyFont="1" applyFill="1" applyBorder="1" applyAlignment="1" applyProtection="1">
      <alignment horizontal="right" vertical="center"/>
      <protection locked="0"/>
    </xf>
    <xf numFmtId="178" fontId="12" fillId="2" borderId="32" xfId="0" applyNumberFormat="1" applyFont="1" applyFill="1" applyBorder="1" applyAlignment="1" applyProtection="1">
      <alignment horizontal="right" vertical="center"/>
      <protection locked="0"/>
    </xf>
    <xf numFmtId="178" fontId="12" fillId="2" borderId="33" xfId="0" applyNumberFormat="1" applyFont="1" applyFill="1" applyBorder="1" applyAlignment="1" applyProtection="1">
      <alignment horizontal="right" vertical="center"/>
      <protection locked="0"/>
    </xf>
    <xf numFmtId="178" fontId="12" fillId="2" borderId="25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49" fontId="3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/>
    </xf>
    <xf numFmtId="49" fontId="15" fillId="0" borderId="0" xfId="0" applyNumberFormat="1" applyFont="1" applyAlignment="1" applyProtection="1">
      <alignment horizontal="right" vertical="top"/>
    </xf>
    <xf numFmtId="178" fontId="12" fillId="6" borderId="5" xfId="0" applyNumberFormat="1" applyFont="1" applyFill="1" applyBorder="1" applyAlignment="1" applyProtection="1">
      <alignment horizontal="right" vertical="center"/>
      <protection locked="0"/>
    </xf>
    <xf numFmtId="178" fontId="12" fillId="6" borderId="27" xfId="0" applyNumberFormat="1" applyFont="1" applyFill="1" applyBorder="1" applyAlignment="1" applyProtection="1">
      <alignment horizontal="right" vertical="center"/>
      <protection locked="0"/>
    </xf>
    <xf numFmtId="178" fontId="12" fillId="6" borderId="28" xfId="0" applyNumberFormat="1" applyFont="1" applyFill="1" applyBorder="1" applyAlignment="1" applyProtection="1">
      <alignment horizontal="right" vertical="center"/>
      <protection locked="0"/>
    </xf>
    <xf numFmtId="178" fontId="12" fillId="6" borderId="0" xfId="0" applyNumberFormat="1" applyFont="1" applyFill="1" applyBorder="1" applyAlignment="1" applyProtection="1">
      <alignment horizontal="right" vertical="center"/>
      <protection locked="0"/>
    </xf>
    <xf numFmtId="178" fontId="12" fillId="6" borderId="29" xfId="0" applyNumberFormat="1" applyFont="1" applyFill="1" applyBorder="1" applyAlignment="1" applyProtection="1">
      <alignment horizontal="right" vertical="center" shrinkToFit="1"/>
      <protection locked="0"/>
    </xf>
    <xf numFmtId="178" fontId="12" fillId="6" borderId="31" xfId="0" applyNumberFormat="1" applyFont="1" applyFill="1" applyBorder="1" applyAlignment="1" applyProtection="1">
      <alignment horizontal="right" vertical="center"/>
      <protection locked="0"/>
    </xf>
    <xf numFmtId="178" fontId="12" fillId="6" borderId="30" xfId="0" applyNumberFormat="1" applyFont="1" applyFill="1" applyBorder="1" applyAlignment="1" applyProtection="1">
      <alignment horizontal="right" vertical="center"/>
      <protection locked="0"/>
    </xf>
    <xf numFmtId="178" fontId="12" fillId="6" borderId="32" xfId="0" applyNumberFormat="1" applyFont="1" applyFill="1" applyBorder="1" applyAlignment="1" applyProtection="1">
      <alignment horizontal="right" vertical="center"/>
      <protection locked="0"/>
    </xf>
    <xf numFmtId="178" fontId="12" fillId="6" borderId="33" xfId="0" applyNumberFormat="1" applyFont="1" applyFill="1" applyBorder="1" applyAlignment="1" applyProtection="1">
      <alignment horizontal="right" vertical="center"/>
      <protection locked="0"/>
    </xf>
    <xf numFmtId="178" fontId="12" fillId="6" borderId="25" xfId="0" applyNumberFormat="1" applyFont="1" applyFill="1" applyBorder="1" applyAlignment="1" applyProtection="1">
      <alignment horizontal="right" vertical="center" shrinkToFit="1"/>
      <protection locked="0"/>
    </xf>
    <xf numFmtId="0" fontId="22" fillId="0" borderId="0" xfId="0" applyFont="1"/>
    <xf numFmtId="49" fontId="23" fillId="0" borderId="0" xfId="0" applyNumberFormat="1" applyFont="1" applyAlignment="1">
      <alignment horizontal="left" vertical="center"/>
    </xf>
    <xf numFmtId="0" fontId="24" fillId="0" borderId="0" xfId="0" applyNumberFormat="1" applyFont="1" applyAlignment="1" applyProtection="1">
      <alignment horizontal="left" vertical="center"/>
      <protection locked="0"/>
    </xf>
    <xf numFmtId="0" fontId="22" fillId="0" borderId="35" xfId="0" applyFont="1" applyBorder="1"/>
    <xf numFmtId="0" fontId="22" fillId="0" borderId="36" xfId="0" applyFont="1" applyBorder="1"/>
    <xf numFmtId="49" fontId="25" fillId="0" borderId="37" xfId="0" applyNumberFormat="1" applyFont="1" applyBorder="1" applyAlignment="1">
      <alignment horizontal="distributed" vertical="center"/>
    </xf>
    <xf numFmtId="49" fontId="25" fillId="0" borderId="38" xfId="0" applyNumberFormat="1" applyFont="1" applyBorder="1" applyAlignment="1">
      <alignment horizontal="centerContinuous" vertical="center"/>
    </xf>
    <xf numFmtId="49" fontId="25" fillId="0" borderId="38" xfId="0" applyNumberFormat="1" applyFont="1" applyBorder="1" applyAlignment="1">
      <alignment horizontal="center" vertical="center"/>
    </xf>
    <xf numFmtId="49" fontId="25" fillId="0" borderId="38" xfId="0" applyNumberFormat="1" applyFont="1" applyBorder="1" applyAlignment="1">
      <alignment horizontal="distributed" vertical="center"/>
    </xf>
    <xf numFmtId="0" fontId="22" fillId="0" borderId="37" xfId="0" applyFont="1" applyBorder="1"/>
    <xf numFmtId="49" fontId="25" fillId="0" borderId="39" xfId="0" applyNumberFormat="1" applyFont="1" applyBorder="1" applyAlignment="1">
      <alignment horizontal="distributed" vertical="center"/>
    </xf>
    <xf numFmtId="49" fontId="25" fillId="0" borderId="0" xfId="0" applyNumberFormat="1" applyFont="1" applyAlignment="1">
      <alignment horizontal="distributed" vertical="center"/>
    </xf>
    <xf numFmtId="0" fontId="22" fillId="0" borderId="9" xfId="0" applyFont="1" applyBorder="1"/>
    <xf numFmtId="0" fontId="22" fillId="0" borderId="10" xfId="0" applyFont="1" applyBorder="1"/>
    <xf numFmtId="49" fontId="25" fillId="0" borderId="9" xfId="0" applyNumberFormat="1" applyFont="1" applyBorder="1" applyAlignment="1">
      <alignment horizontal="distributed" vertical="center" justifyLastLine="1"/>
    </xf>
    <xf numFmtId="49" fontId="25" fillId="0" borderId="11" xfId="0" applyNumberFormat="1" applyFont="1" applyBorder="1" applyAlignment="1">
      <alignment horizontal="distributed" vertical="center" justifyLastLine="1"/>
    </xf>
    <xf numFmtId="49" fontId="25" fillId="0" borderId="40" xfId="0" applyNumberFormat="1" applyFont="1" applyBorder="1" applyAlignment="1">
      <alignment horizontal="distributed" vertical="center" justifyLastLine="1"/>
    </xf>
    <xf numFmtId="0" fontId="26" fillId="0" borderId="7" xfId="0" applyFont="1" applyBorder="1" applyAlignment="1">
      <alignment horizontal="center" vertical="center"/>
    </xf>
    <xf numFmtId="49" fontId="27" fillId="0" borderId="34" xfId="0" applyNumberFormat="1" applyFont="1" applyBorder="1" applyAlignment="1">
      <alignment horizontal="distributed" vertical="center"/>
    </xf>
    <xf numFmtId="0" fontId="22" fillId="0" borderId="34" xfId="0" applyFont="1" applyBorder="1"/>
    <xf numFmtId="179" fontId="28" fillId="0" borderId="7" xfId="0" applyNumberFormat="1" applyFont="1" applyBorder="1" applyAlignment="1" applyProtection="1">
      <alignment horizontal="right" vertical="center"/>
      <protection locked="0"/>
    </xf>
    <xf numFmtId="179" fontId="28" fillId="0" borderId="6" xfId="0" applyNumberFormat="1" applyFont="1" applyBorder="1" applyAlignment="1" applyProtection="1">
      <alignment horizontal="right" vertical="center"/>
      <protection locked="0"/>
    </xf>
    <xf numFmtId="179" fontId="13" fillId="0" borderId="6" xfId="0" applyNumberFormat="1" applyFont="1" applyBorder="1" applyAlignment="1" applyProtection="1">
      <alignment horizontal="right" vertical="center"/>
      <protection locked="0"/>
    </xf>
    <xf numFmtId="180" fontId="13" fillId="0" borderId="13" xfId="0" applyNumberFormat="1" applyFont="1" applyBorder="1" applyAlignment="1">
      <alignment vertical="center"/>
    </xf>
    <xf numFmtId="180" fontId="13" fillId="0" borderId="6" xfId="0" applyNumberFormat="1" applyFont="1" applyBorder="1" applyAlignment="1" applyProtection="1">
      <alignment horizontal="right" vertical="center"/>
      <protection locked="0"/>
    </xf>
    <xf numFmtId="180" fontId="28" fillId="0" borderId="7" xfId="0" applyNumberFormat="1" applyFont="1" applyBorder="1" applyAlignment="1" applyProtection="1">
      <alignment horizontal="right" vertical="center"/>
      <protection locked="0"/>
    </xf>
    <xf numFmtId="180" fontId="28" fillId="0" borderId="6" xfId="0" applyNumberFormat="1" applyFont="1" applyBorder="1" applyAlignment="1" applyProtection="1">
      <alignment horizontal="right" vertical="center"/>
      <protection locked="0"/>
    </xf>
    <xf numFmtId="180" fontId="28" fillId="0" borderId="41" xfId="0" applyNumberFormat="1" applyFont="1" applyBorder="1" applyAlignment="1" applyProtection="1">
      <alignment horizontal="right" vertical="center"/>
      <protection locked="0"/>
    </xf>
    <xf numFmtId="0" fontId="29" fillId="0" borderId="0" xfId="0" applyFont="1"/>
    <xf numFmtId="180" fontId="13" fillId="0" borderId="7" xfId="0" applyNumberFormat="1" applyFont="1" applyBorder="1" applyAlignment="1" applyProtection="1">
      <alignment horizontal="right" vertical="center"/>
      <protection locked="0"/>
    </xf>
    <xf numFmtId="49" fontId="27" fillId="0" borderId="34" xfId="0" applyNumberFormat="1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distributed" vertical="center"/>
    </xf>
    <xf numFmtId="0" fontId="22" fillId="0" borderId="43" xfId="0" applyFont="1" applyBorder="1"/>
    <xf numFmtId="179" fontId="28" fillId="0" borderId="42" xfId="0" applyNumberFormat="1" applyFont="1" applyBorder="1" applyAlignment="1" applyProtection="1">
      <alignment horizontal="right" vertical="center"/>
      <protection locked="0"/>
    </xf>
    <xf numFmtId="179" fontId="28" fillId="0" borderId="44" xfId="0" applyNumberFormat="1" applyFont="1" applyBorder="1" applyAlignment="1" applyProtection="1">
      <alignment horizontal="right" vertical="center"/>
      <protection locked="0"/>
    </xf>
    <xf numFmtId="179" fontId="13" fillId="0" borderId="44" xfId="0" applyNumberFormat="1" applyFont="1" applyBorder="1" applyAlignment="1" applyProtection="1">
      <alignment horizontal="right" vertical="center"/>
      <protection locked="0"/>
    </xf>
    <xf numFmtId="180" fontId="13" fillId="0" borderId="42" xfId="0" applyNumberFormat="1" applyFont="1" applyBorder="1" applyAlignment="1" applyProtection="1">
      <alignment horizontal="right" vertical="center"/>
      <protection locked="0"/>
    </xf>
    <xf numFmtId="180" fontId="13" fillId="0" borderId="44" xfId="0" applyNumberFormat="1" applyFont="1" applyBorder="1" applyAlignment="1" applyProtection="1">
      <alignment horizontal="right" vertical="center"/>
      <protection locked="0"/>
    </xf>
    <xf numFmtId="180" fontId="28" fillId="0" borderId="42" xfId="0" applyNumberFormat="1" applyFont="1" applyBorder="1" applyAlignment="1" applyProtection="1">
      <alignment horizontal="right" vertical="center"/>
      <protection locked="0"/>
    </xf>
    <xf numFmtId="180" fontId="28" fillId="0" borderId="44" xfId="0" applyNumberFormat="1" applyFont="1" applyBorder="1" applyAlignment="1" applyProtection="1">
      <alignment horizontal="right" vertical="center"/>
      <protection locked="0"/>
    </xf>
    <xf numFmtId="180" fontId="28" fillId="0" borderId="45" xfId="0" applyNumberFormat="1" applyFont="1" applyBorder="1" applyAlignment="1" applyProtection="1">
      <alignment horizontal="right" vertical="center"/>
      <protection locked="0"/>
    </xf>
    <xf numFmtId="0" fontId="26" fillId="0" borderId="31" xfId="0" applyFont="1" applyBorder="1" applyAlignment="1">
      <alignment horizontal="center" vertical="center"/>
    </xf>
    <xf numFmtId="49" fontId="27" fillId="0" borderId="33" xfId="0" applyNumberFormat="1" applyFont="1" applyBorder="1" applyAlignment="1">
      <alignment horizontal="distributed" vertical="center"/>
    </xf>
    <xf numFmtId="0" fontId="22" fillId="0" borderId="33" xfId="0" applyFont="1" applyBorder="1"/>
    <xf numFmtId="179" fontId="28" fillId="0" borderId="31" xfId="0" applyNumberFormat="1" applyFont="1" applyBorder="1" applyAlignment="1" applyProtection="1">
      <alignment horizontal="right" vertical="center"/>
      <protection locked="0"/>
    </xf>
    <xf numFmtId="179" fontId="28" fillId="0" borderId="30" xfId="0" applyNumberFormat="1" applyFont="1" applyBorder="1" applyAlignment="1" applyProtection="1">
      <alignment horizontal="right" vertical="center"/>
      <protection locked="0"/>
    </xf>
    <xf numFmtId="179" fontId="13" fillId="0" borderId="30" xfId="0" applyNumberFormat="1" applyFont="1" applyBorder="1" applyAlignment="1" applyProtection="1">
      <alignment horizontal="right" vertical="center"/>
      <protection locked="0"/>
    </xf>
    <xf numFmtId="180" fontId="13" fillId="0" borderId="31" xfId="0" applyNumberFormat="1" applyFont="1" applyBorder="1" applyAlignment="1" applyProtection="1">
      <alignment horizontal="right" vertical="center"/>
      <protection locked="0"/>
    </xf>
    <xf numFmtId="180" fontId="13" fillId="0" borderId="30" xfId="0" applyNumberFormat="1" applyFont="1" applyBorder="1" applyAlignment="1" applyProtection="1">
      <alignment horizontal="right" vertical="center"/>
      <protection locked="0"/>
    </xf>
    <xf numFmtId="180" fontId="28" fillId="0" borderId="31" xfId="0" applyNumberFormat="1" applyFont="1" applyBorder="1" applyAlignment="1" applyProtection="1">
      <alignment horizontal="right" vertical="center"/>
      <protection locked="0"/>
    </xf>
    <xf numFmtId="180" fontId="28" fillId="0" borderId="30" xfId="0" applyNumberFormat="1" applyFont="1" applyBorder="1" applyAlignment="1" applyProtection="1">
      <alignment horizontal="right" vertical="center"/>
      <protection locked="0"/>
    </xf>
    <xf numFmtId="180" fontId="28" fillId="0" borderId="46" xfId="0" applyNumberFormat="1" applyFont="1" applyBorder="1" applyAlignment="1" applyProtection="1">
      <alignment horizontal="right" vertical="center"/>
      <protection locked="0"/>
    </xf>
    <xf numFmtId="49" fontId="30" fillId="0" borderId="34" xfId="0" applyNumberFormat="1" applyFont="1" applyBorder="1" applyAlignment="1">
      <alignment horizontal="distributed" vertical="center"/>
    </xf>
    <xf numFmtId="0" fontId="0" fillId="0" borderId="34" xfId="0" applyFont="1" applyBorder="1"/>
    <xf numFmtId="179" fontId="13" fillId="0" borderId="7" xfId="0" applyNumberFormat="1" applyFont="1" applyBorder="1" applyAlignment="1" applyProtection="1">
      <alignment horizontal="right" vertical="center"/>
      <protection locked="0"/>
    </xf>
    <xf numFmtId="0" fontId="26" fillId="0" borderId="9" xfId="0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distributed" vertical="center"/>
    </xf>
    <xf numFmtId="0" fontId="0" fillId="0" borderId="10" xfId="0" applyFont="1" applyBorder="1"/>
    <xf numFmtId="179" fontId="13" fillId="0" borderId="9" xfId="0" applyNumberFormat="1" applyFont="1" applyBorder="1" applyAlignment="1" applyProtection="1">
      <alignment horizontal="right" vertical="center"/>
      <protection locked="0"/>
    </xf>
    <xf numFmtId="179" fontId="13" fillId="0" borderId="11" xfId="0" applyNumberFormat="1" applyFont="1" applyBorder="1" applyAlignment="1" applyProtection="1">
      <alignment horizontal="right" vertical="center"/>
      <protection locked="0"/>
    </xf>
    <xf numFmtId="180" fontId="13" fillId="0" borderId="9" xfId="0" applyNumberFormat="1" applyFont="1" applyBorder="1" applyAlignment="1" applyProtection="1">
      <alignment horizontal="right" vertical="center"/>
      <protection locked="0"/>
    </xf>
    <xf numFmtId="180" fontId="13" fillId="0" borderId="11" xfId="0" applyNumberFormat="1" applyFont="1" applyBorder="1" applyAlignment="1" applyProtection="1">
      <alignment horizontal="right" vertical="center"/>
      <protection locked="0"/>
    </xf>
    <xf numFmtId="180" fontId="28" fillId="0" borderId="9" xfId="0" applyNumberFormat="1" applyFont="1" applyBorder="1" applyAlignment="1" applyProtection="1">
      <alignment horizontal="right" vertical="center"/>
      <protection locked="0"/>
    </xf>
    <xf numFmtId="180" fontId="28" fillId="0" borderId="11" xfId="0" applyNumberFormat="1" applyFont="1" applyBorder="1" applyAlignment="1" applyProtection="1">
      <alignment horizontal="right" vertical="center"/>
      <protection locked="0"/>
    </xf>
    <xf numFmtId="180" fontId="28" fillId="0" borderId="40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distributed" vertical="center"/>
    </xf>
    <xf numFmtId="0" fontId="0" fillId="0" borderId="0" xfId="0" applyFont="1" applyBorder="1"/>
    <xf numFmtId="179" fontId="13" fillId="0" borderId="0" xfId="0" applyNumberFormat="1" applyFont="1" applyBorder="1" applyAlignment="1" applyProtection="1">
      <alignment horizontal="right" vertical="center"/>
      <protection locked="0"/>
    </xf>
    <xf numFmtId="180" fontId="13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/>
    <xf numFmtId="179" fontId="13" fillId="0" borderId="0" xfId="0" applyNumberFormat="1" applyFont="1" applyBorder="1" applyAlignment="1">
      <alignment horizontal="right" vertical="center"/>
    </xf>
    <xf numFmtId="180" fontId="13" fillId="0" borderId="0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/>
    </xf>
    <xf numFmtId="0" fontId="0" fillId="0" borderId="35" xfId="0" applyFont="1" applyBorder="1"/>
    <xf numFmtId="0" fontId="0" fillId="0" borderId="36" xfId="0" applyFont="1" applyBorder="1"/>
    <xf numFmtId="49" fontId="6" fillId="0" borderId="37" xfId="0" applyNumberFormat="1" applyFont="1" applyBorder="1" applyAlignment="1">
      <alignment horizontal="distributed" vertical="center"/>
    </xf>
    <xf numFmtId="49" fontId="6" fillId="0" borderId="38" xfId="0" applyNumberFormat="1" applyFont="1" applyBorder="1" applyAlignment="1">
      <alignment horizontal="centerContinuous" vertical="center"/>
    </xf>
    <xf numFmtId="49" fontId="6" fillId="0" borderId="38" xfId="0" applyNumberFormat="1" applyFont="1" applyBorder="1" applyAlignment="1">
      <alignment horizontal="center" vertical="center"/>
    </xf>
    <xf numFmtId="49" fontId="6" fillId="0" borderId="38" xfId="0" applyNumberFormat="1" applyFont="1" applyBorder="1" applyAlignment="1">
      <alignment horizontal="distributed" vertical="center"/>
    </xf>
    <xf numFmtId="0" fontId="0" fillId="0" borderId="37" xfId="0" applyFont="1" applyBorder="1"/>
    <xf numFmtId="49" fontId="6" fillId="0" borderId="39" xfId="0" applyNumberFormat="1" applyFont="1" applyBorder="1" applyAlignment="1">
      <alignment horizontal="distributed" vertical="center"/>
    </xf>
    <xf numFmtId="49" fontId="6" fillId="0" borderId="0" xfId="0" applyNumberFormat="1" applyFont="1" applyAlignment="1">
      <alignment horizontal="distributed" vertical="center"/>
    </xf>
    <xf numFmtId="0" fontId="0" fillId="0" borderId="9" xfId="0" applyFont="1" applyBorder="1"/>
    <xf numFmtId="49" fontId="6" fillId="0" borderId="9" xfId="0" applyNumberFormat="1" applyFont="1" applyBorder="1" applyAlignment="1">
      <alignment horizontal="distributed" vertical="center" justifyLastLine="1"/>
    </xf>
    <xf numFmtId="49" fontId="6" fillId="0" borderId="11" xfId="0" applyNumberFormat="1" applyFont="1" applyBorder="1" applyAlignment="1">
      <alignment horizontal="distributed" vertical="center" justifyLastLine="1"/>
    </xf>
    <xf numFmtId="49" fontId="6" fillId="0" borderId="40" xfId="0" applyNumberFormat="1" applyFont="1" applyBorder="1" applyAlignment="1">
      <alignment horizontal="distributed" vertical="center" justifyLastLine="1"/>
    </xf>
    <xf numFmtId="0" fontId="26" fillId="0" borderId="5" xfId="0" applyFont="1" applyBorder="1" applyAlignment="1">
      <alignment horizontal="center" vertical="center"/>
    </xf>
    <xf numFmtId="179" fontId="13" fillId="0" borderId="5" xfId="0" applyNumberFormat="1" applyFont="1" applyBorder="1" applyAlignment="1" applyProtection="1">
      <alignment horizontal="right" vertical="center"/>
      <protection locked="0"/>
    </xf>
    <xf numFmtId="179" fontId="13" fillId="0" borderId="27" xfId="0" applyNumberFormat="1" applyFont="1" applyBorder="1" applyAlignment="1" applyProtection="1">
      <alignment horizontal="right" vertical="center"/>
      <protection locked="0"/>
    </xf>
    <xf numFmtId="180" fontId="13" fillId="0" borderId="5" xfId="0" applyNumberFormat="1" applyFont="1" applyBorder="1" applyAlignment="1" applyProtection="1">
      <alignment horizontal="right" vertical="center"/>
      <protection locked="0"/>
    </xf>
    <xf numFmtId="180" fontId="13" fillId="0" borderId="27" xfId="0" applyNumberFormat="1" applyFont="1" applyBorder="1" applyAlignment="1" applyProtection="1">
      <alignment horizontal="right" vertical="center"/>
      <protection locked="0"/>
    </xf>
    <xf numFmtId="180" fontId="28" fillId="0" borderId="5" xfId="0" applyNumberFormat="1" applyFont="1" applyBorder="1" applyAlignment="1" applyProtection="1">
      <alignment horizontal="right" vertical="center"/>
      <protection locked="0"/>
    </xf>
    <xf numFmtId="180" fontId="28" fillId="0" borderId="27" xfId="0" applyNumberFormat="1" applyFont="1" applyBorder="1" applyAlignment="1" applyProtection="1">
      <alignment horizontal="right" vertical="center"/>
      <protection locked="0"/>
    </xf>
    <xf numFmtId="180" fontId="28" fillId="0" borderId="47" xfId="0" applyNumberFormat="1" applyFont="1" applyBorder="1" applyAlignment="1" applyProtection="1">
      <alignment horizontal="right" vertical="center"/>
      <protection locked="0"/>
    </xf>
    <xf numFmtId="0" fontId="26" fillId="3" borderId="1" xfId="0" applyFont="1" applyFill="1" applyBorder="1" applyAlignment="1">
      <alignment horizontal="center" vertical="center"/>
    </xf>
    <xf numFmtId="49" fontId="30" fillId="3" borderId="2" xfId="0" applyNumberFormat="1" applyFont="1" applyFill="1" applyBorder="1" applyAlignment="1">
      <alignment horizontal="distributed" vertical="center"/>
    </xf>
    <xf numFmtId="0" fontId="0" fillId="3" borderId="2" xfId="0" applyFont="1" applyFill="1" applyBorder="1"/>
    <xf numFmtId="179" fontId="13" fillId="3" borderId="1" xfId="0" applyNumberFormat="1" applyFont="1" applyFill="1" applyBorder="1" applyAlignment="1" applyProtection="1">
      <alignment horizontal="right" vertical="center"/>
      <protection locked="0"/>
    </xf>
    <xf numFmtId="179" fontId="13" fillId="3" borderId="3" xfId="0" applyNumberFormat="1" applyFont="1" applyFill="1" applyBorder="1" applyAlignment="1" applyProtection="1">
      <alignment horizontal="right" vertical="center"/>
      <protection locked="0"/>
    </xf>
    <xf numFmtId="180" fontId="13" fillId="3" borderId="1" xfId="0" applyNumberFormat="1" applyFont="1" applyFill="1" applyBorder="1" applyAlignment="1" applyProtection="1">
      <alignment horizontal="right" vertical="center"/>
      <protection locked="0"/>
    </xf>
    <xf numFmtId="180" fontId="13" fillId="3" borderId="3" xfId="0" applyNumberFormat="1" applyFont="1" applyFill="1" applyBorder="1" applyAlignment="1" applyProtection="1">
      <alignment horizontal="right" vertical="center"/>
      <protection locked="0"/>
    </xf>
    <xf numFmtId="180" fontId="28" fillId="3" borderId="1" xfId="0" applyNumberFormat="1" applyFont="1" applyFill="1" applyBorder="1" applyAlignment="1" applyProtection="1">
      <alignment horizontal="right" vertical="center"/>
      <protection locked="0"/>
    </xf>
    <xf numFmtId="180" fontId="28" fillId="3" borderId="3" xfId="0" applyNumberFormat="1" applyFont="1" applyFill="1" applyBorder="1" applyAlignment="1" applyProtection="1">
      <alignment horizontal="right" vertical="center"/>
      <protection locked="0"/>
    </xf>
    <xf numFmtId="180" fontId="28" fillId="3" borderId="48" xfId="0" applyNumberFormat="1" applyFont="1" applyFill="1" applyBorder="1" applyAlignment="1" applyProtection="1">
      <alignment horizontal="right" vertical="center"/>
      <protection locked="0"/>
    </xf>
    <xf numFmtId="0" fontId="26" fillId="0" borderId="19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distributed" vertical="center"/>
    </xf>
    <xf numFmtId="0" fontId="0" fillId="0" borderId="20" xfId="0" applyFont="1" applyBorder="1"/>
    <xf numFmtId="179" fontId="13" fillId="0" borderId="19" xfId="0" applyNumberFormat="1" applyFont="1" applyBorder="1" applyAlignment="1" applyProtection="1">
      <alignment horizontal="right" vertical="center"/>
      <protection locked="0"/>
    </xf>
    <xf numFmtId="179" fontId="13" fillId="0" borderId="21" xfId="0" applyNumberFormat="1" applyFont="1" applyBorder="1" applyAlignment="1" applyProtection="1">
      <alignment horizontal="right" vertical="center"/>
      <protection locked="0"/>
    </xf>
    <xf numFmtId="180" fontId="13" fillId="0" borderId="19" xfId="0" applyNumberFormat="1" applyFont="1" applyBorder="1" applyAlignment="1" applyProtection="1">
      <alignment horizontal="right" vertical="center"/>
      <protection locked="0"/>
    </xf>
    <xf numFmtId="180" fontId="13" fillId="0" borderId="21" xfId="0" applyNumberFormat="1" applyFont="1" applyBorder="1" applyAlignment="1" applyProtection="1">
      <alignment horizontal="right" vertical="center"/>
      <protection locked="0"/>
    </xf>
    <xf numFmtId="180" fontId="28" fillId="0" borderId="19" xfId="0" applyNumberFormat="1" applyFont="1" applyBorder="1" applyAlignment="1" applyProtection="1">
      <alignment horizontal="right" vertical="center"/>
      <protection locked="0"/>
    </xf>
    <xf numFmtId="180" fontId="28" fillId="0" borderId="21" xfId="0" applyNumberFormat="1" applyFont="1" applyBorder="1" applyAlignment="1" applyProtection="1">
      <alignment horizontal="right" vertical="center"/>
      <protection locked="0"/>
    </xf>
    <xf numFmtId="180" fontId="28" fillId="0" borderId="49" xfId="0" applyNumberFormat="1" applyFont="1" applyBorder="1" applyAlignment="1" applyProtection="1">
      <alignment horizontal="right" vertical="center"/>
      <protection locked="0"/>
    </xf>
    <xf numFmtId="0" fontId="26" fillId="8" borderId="9" xfId="0" applyFont="1" applyFill="1" applyBorder="1" applyAlignment="1">
      <alignment horizontal="center" vertical="center"/>
    </xf>
    <xf numFmtId="49" fontId="30" fillId="9" borderId="10" xfId="0" applyNumberFormat="1" applyFont="1" applyFill="1" applyBorder="1" applyAlignment="1">
      <alignment horizontal="distributed" vertical="center"/>
    </xf>
    <xf numFmtId="0" fontId="0" fillId="9" borderId="10" xfId="0" applyFont="1" applyFill="1" applyBorder="1"/>
    <xf numFmtId="179" fontId="13" fillId="9" borderId="9" xfId="0" applyNumberFormat="1" applyFont="1" applyFill="1" applyBorder="1" applyAlignment="1" applyProtection="1">
      <alignment horizontal="right" vertical="center"/>
      <protection locked="0"/>
    </xf>
    <xf numFmtId="179" fontId="13" fillId="9" borderId="11" xfId="0" applyNumberFormat="1" applyFont="1" applyFill="1" applyBorder="1" applyAlignment="1" applyProtection="1">
      <alignment horizontal="right" vertical="center"/>
      <protection locked="0"/>
    </xf>
    <xf numFmtId="180" fontId="13" fillId="9" borderId="9" xfId="0" applyNumberFormat="1" applyFont="1" applyFill="1" applyBorder="1" applyAlignment="1" applyProtection="1">
      <alignment horizontal="right" vertical="center"/>
      <protection locked="0"/>
    </xf>
    <xf numFmtId="180" fontId="13" fillId="9" borderId="11" xfId="0" applyNumberFormat="1" applyFont="1" applyFill="1" applyBorder="1" applyAlignment="1" applyProtection="1">
      <alignment horizontal="right" vertical="center"/>
      <protection locked="0"/>
    </xf>
    <xf numFmtId="180" fontId="28" fillId="9" borderId="9" xfId="0" applyNumberFormat="1" applyFont="1" applyFill="1" applyBorder="1" applyAlignment="1" applyProtection="1">
      <alignment horizontal="right" vertical="center"/>
      <protection locked="0"/>
    </xf>
    <xf numFmtId="180" fontId="28" fillId="9" borderId="11" xfId="0" applyNumberFormat="1" applyFont="1" applyFill="1" applyBorder="1" applyAlignment="1" applyProtection="1">
      <alignment horizontal="right" vertical="center"/>
      <protection locked="0"/>
    </xf>
    <xf numFmtId="180" fontId="28" fillId="9" borderId="40" xfId="0" applyNumberFormat="1" applyFont="1" applyFill="1" applyBorder="1" applyAlignment="1" applyProtection="1">
      <alignment horizontal="right" vertical="center"/>
      <protection locked="0"/>
    </xf>
    <xf numFmtId="49" fontId="32" fillId="0" borderId="0" xfId="0" applyNumberFormat="1" applyFont="1" applyBorder="1" applyAlignment="1">
      <alignment horizontal="distributed" vertical="center"/>
    </xf>
    <xf numFmtId="177" fontId="13" fillId="0" borderId="34" xfId="0" applyNumberFormat="1" applyFont="1" applyFill="1" applyBorder="1" applyAlignment="1">
      <alignment horizontal="right" vertical="center"/>
    </xf>
    <xf numFmtId="177" fontId="13" fillId="4" borderId="10" xfId="0" applyNumberFormat="1" applyFont="1" applyFill="1" applyBorder="1" applyAlignment="1">
      <alignment horizontal="right" vertical="center"/>
    </xf>
    <xf numFmtId="177" fontId="13" fillId="0" borderId="14" xfId="0" applyNumberFormat="1" applyFont="1" applyFill="1" applyBorder="1" applyAlignment="1">
      <alignment horizontal="right" vertical="center"/>
    </xf>
    <xf numFmtId="177" fontId="13" fillId="0" borderId="16" xfId="0" applyNumberFormat="1" applyFont="1" applyFill="1" applyBorder="1" applyAlignment="1">
      <alignment horizontal="right" vertical="center"/>
    </xf>
    <xf numFmtId="177" fontId="13" fillId="4" borderId="18" xfId="0" applyNumberFormat="1" applyFont="1" applyFill="1" applyBorder="1" applyAlignment="1">
      <alignment horizontal="right" vertical="center"/>
    </xf>
    <xf numFmtId="177" fontId="13" fillId="0" borderId="50" xfId="0" applyNumberFormat="1" applyFont="1" applyFill="1" applyBorder="1" applyAlignment="1">
      <alignment horizontal="right" vertical="center"/>
    </xf>
    <xf numFmtId="177" fontId="13" fillId="4" borderId="12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/>
    <xf numFmtId="49" fontId="6" fillId="0" borderId="52" xfId="0" applyNumberFormat="1" applyFont="1" applyBorder="1" applyAlignment="1">
      <alignment horizontal="distributed" vertical="center" justifyLastLine="1"/>
    </xf>
    <xf numFmtId="49" fontId="15" fillId="0" borderId="11" xfId="0" applyNumberFormat="1" applyFont="1" applyBorder="1" applyAlignment="1">
      <alignment horizontal="center" vertical="center" justifyLastLine="1"/>
    </xf>
    <xf numFmtId="0" fontId="15" fillId="0" borderId="46" xfId="0" applyFont="1" applyBorder="1" applyAlignment="1">
      <alignment horizontal="center" vertical="center" shrinkToFit="1"/>
    </xf>
    <xf numFmtId="49" fontId="15" fillId="0" borderId="30" xfId="0" applyNumberFormat="1" applyFont="1" applyBorder="1" applyAlignment="1">
      <alignment horizontal="center" vertical="center" justifyLastLine="1"/>
    </xf>
    <xf numFmtId="49" fontId="8" fillId="0" borderId="13" xfId="0" applyNumberFormat="1" applyFont="1" applyBorder="1" applyAlignment="1" applyProtection="1">
      <alignment horizontal="left" vertical="center"/>
      <protection locked="0"/>
    </xf>
    <xf numFmtId="180" fontId="33" fillId="0" borderId="53" xfId="0" applyNumberFormat="1" applyFont="1" applyBorder="1" applyAlignment="1" applyProtection="1">
      <alignment horizontal="right" vertical="center" shrinkToFit="1"/>
      <protection locked="0"/>
    </xf>
    <xf numFmtId="181" fontId="33" fillId="0" borderId="54" xfId="0" applyNumberFormat="1" applyFont="1" applyBorder="1" applyAlignment="1" applyProtection="1">
      <alignment horizontal="right" vertical="center" shrinkToFit="1"/>
      <protection locked="0"/>
    </xf>
    <xf numFmtId="0" fontId="8" fillId="0" borderId="0" xfId="0" applyFont="1" applyAlignment="1">
      <alignment horizontal="right"/>
    </xf>
    <xf numFmtId="49" fontId="8" fillId="0" borderId="55" xfId="0" applyNumberFormat="1" applyFont="1" applyBorder="1" applyAlignment="1" applyProtection="1">
      <alignment horizontal="left" vertical="center"/>
      <protection locked="0"/>
    </xf>
    <xf numFmtId="180" fontId="33" fillId="0" borderId="44" xfId="0" applyNumberFormat="1" applyFont="1" applyBorder="1" applyAlignment="1" applyProtection="1">
      <alignment horizontal="right" vertical="center" shrinkToFit="1"/>
      <protection locked="0"/>
    </xf>
    <xf numFmtId="181" fontId="33" fillId="0" borderId="45" xfId="0" applyNumberFormat="1" applyFont="1" applyBorder="1" applyAlignment="1" applyProtection="1">
      <alignment horizontal="right" vertical="center" shrinkToFit="1"/>
      <protection locked="0"/>
    </xf>
    <xf numFmtId="49" fontId="8" fillId="0" borderId="56" xfId="0" applyNumberFormat="1" applyFont="1" applyBorder="1" applyAlignment="1" applyProtection="1">
      <alignment horizontal="left" vertical="center"/>
      <protection locked="0"/>
    </xf>
    <xf numFmtId="180" fontId="33" fillId="0" borderId="30" xfId="0" applyNumberFormat="1" applyFont="1" applyBorder="1" applyAlignment="1" applyProtection="1">
      <alignment horizontal="right" vertical="center" shrinkToFit="1"/>
      <protection locked="0"/>
    </xf>
    <xf numFmtId="181" fontId="33" fillId="0" borderId="46" xfId="0" applyNumberFormat="1" applyFont="1" applyBorder="1" applyAlignment="1" applyProtection="1">
      <alignment horizontal="right" vertical="center" shrinkToFit="1"/>
      <protection locked="0"/>
    </xf>
    <xf numFmtId="49" fontId="15" fillId="0" borderId="11" xfId="0" applyNumberFormat="1" applyFont="1" applyBorder="1" applyAlignment="1">
      <alignment horizontal="center" vertical="center" shrinkToFit="1"/>
    </xf>
    <xf numFmtId="49" fontId="15" fillId="0" borderId="30" xfId="0" applyNumberFormat="1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distributed" vertical="center"/>
    </xf>
    <xf numFmtId="49" fontId="34" fillId="0" borderId="26" xfId="0" applyNumberFormat="1" applyFont="1" applyBorder="1" applyAlignment="1">
      <alignment horizontal="center" vertical="center"/>
    </xf>
    <xf numFmtId="49" fontId="34" fillId="0" borderId="48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 applyProtection="1">
      <alignment horizontal="left" vertical="center" wrapText="1"/>
      <protection locked="0"/>
    </xf>
    <xf numFmtId="49" fontId="15" fillId="0" borderId="41" xfId="0" applyNumberFormat="1" applyFont="1" applyBorder="1" applyAlignment="1" applyProtection="1">
      <alignment horizontal="left" vertical="center" wrapText="1"/>
      <protection locked="0"/>
    </xf>
    <xf numFmtId="49" fontId="30" fillId="0" borderId="0" xfId="0" applyNumberFormat="1" applyFont="1" applyBorder="1" applyAlignment="1" applyProtection="1">
      <alignment horizontal="distributed" vertical="center"/>
      <protection locked="0"/>
    </xf>
    <xf numFmtId="49" fontId="15" fillId="0" borderId="58" xfId="0" applyNumberFormat="1" applyFont="1" applyBorder="1" applyAlignment="1">
      <alignment horizontal="center" vertical="center"/>
    </xf>
    <xf numFmtId="49" fontId="15" fillId="0" borderId="58" xfId="0" applyNumberFormat="1" applyFont="1" applyBorder="1" applyAlignment="1" applyProtection="1">
      <alignment horizontal="left" vertical="center" wrapText="1"/>
      <protection locked="0"/>
    </xf>
    <xf numFmtId="49" fontId="15" fillId="0" borderId="45" xfId="0" applyNumberFormat="1" applyFont="1" applyBorder="1" applyAlignment="1" applyProtection="1">
      <alignment horizontal="left" vertical="center" wrapText="1"/>
      <protection locked="0"/>
    </xf>
    <xf numFmtId="49" fontId="15" fillId="0" borderId="32" xfId="0" applyNumberFormat="1" applyFont="1" applyBorder="1" applyAlignment="1">
      <alignment horizontal="center" vertical="center"/>
    </xf>
    <xf numFmtId="49" fontId="15" fillId="0" borderId="32" xfId="0" applyNumberFormat="1" applyFont="1" applyBorder="1" applyAlignment="1" applyProtection="1">
      <alignment horizontal="left" vertical="center" wrapText="1"/>
      <protection locked="0"/>
    </xf>
    <xf numFmtId="49" fontId="15" fillId="0" borderId="46" xfId="0" applyNumberFormat="1" applyFont="1" applyBorder="1" applyAlignment="1" applyProtection="1">
      <alignment horizontal="left" vertical="center" wrapText="1"/>
      <protection locked="0"/>
    </xf>
    <xf numFmtId="49" fontId="30" fillId="0" borderId="0" xfId="0" applyNumberFormat="1" applyFont="1" applyBorder="1" applyAlignment="1">
      <alignment horizontal="left" vertical="center" indent="1"/>
    </xf>
    <xf numFmtId="49" fontId="15" fillId="0" borderId="0" xfId="0" applyNumberFormat="1" applyFont="1" applyAlignment="1" applyProtection="1">
      <alignment horizontal="right" vertical="center"/>
      <protection locked="0"/>
    </xf>
    <xf numFmtId="49" fontId="30" fillId="3" borderId="0" xfId="0" applyNumberFormat="1" applyFont="1" applyFill="1" applyBorder="1" applyAlignment="1">
      <alignment horizontal="distributed" vertical="center"/>
    </xf>
    <xf numFmtId="49" fontId="15" fillId="3" borderId="16" xfId="0" applyNumberFormat="1" applyFont="1" applyFill="1" applyBorder="1" applyAlignment="1">
      <alignment horizontal="center" vertical="center"/>
    </xf>
    <xf numFmtId="49" fontId="15" fillId="3" borderId="16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1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0" xfId="0" applyNumberFormat="1" applyFont="1" applyFill="1" applyBorder="1" applyAlignment="1" applyProtection="1">
      <alignment horizontal="distributed" vertical="center"/>
      <protection locked="0"/>
    </xf>
    <xf numFmtId="49" fontId="15" fillId="3" borderId="58" xfId="0" applyNumberFormat="1" applyFont="1" applyFill="1" applyBorder="1" applyAlignment="1">
      <alignment horizontal="center" vertical="center"/>
    </xf>
    <xf numFmtId="49" fontId="15" fillId="3" borderId="58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5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10" xfId="0" applyNumberFormat="1" applyFont="1" applyFill="1" applyBorder="1" applyAlignment="1">
      <alignment horizontal="distributed" vertical="center"/>
    </xf>
    <xf numFmtId="49" fontId="15" fillId="3" borderId="32" xfId="0" applyNumberFormat="1" applyFont="1" applyFill="1" applyBorder="1" applyAlignment="1">
      <alignment horizontal="center" vertical="center"/>
    </xf>
    <xf numFmtId="49" fontId="15" fillId="3" borderId="32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6" xfId="0" applyNumberFormat="1" applyFont="1" applyFill="1" applyBorder="1" applyAlignment="1" applyProtection="1">
      <alignment horizontal="left" vertical="center" wrapText="1"/>
      <protection locked="0"/>
    </xf>
    <xf numFmtId="49" fontId="30" fillId="9" borderId="0" xfId="0" applyNumberFormat="1" applyFont="1" applyFill="1" applyBorder="1" applyAlignment="1">
      <alignment horizontal="distributed" vertical="center"/>
    </xf>
    <xf numFmtId="49" fontId="15" fillId="9" borderId="16" xfId="0" applyNumberFormat="1" applyFont="1" applyFill="1" applyBorder="1" applyAlignment="1">
      <alignment horizontal="center" vertical="center"/>
    </xf>
    <xf numFmtId="49" fontId="15" fillId="9" borderId="16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1" xfId="0" applyNumberFormat="1" applyFont="1" applyFill="1" applyBorder="1" applyAlignment="1" applyProtection="1">
      <alignment horizontal="left" vertical="center" wrapText="1"/>
      <protection locked="0"/>
    </xf>
    <xf numFmtId="49" fontId="30" fillId="9" borderId="0" xfId="0" applyNumberFormat="1" applyFont="1" applyFill="1" applyBorder="1" applyAlignment="1" applyProtection="1">
      <alignment horizontal="distributed" vertical="center"/>
      <protection locked="0"/>
    </xf>
    <xf numFmtId="49" fontId="15" fillId="9" borderId="58" xfId="0" applyNumberFormat="1" applyFont="1" applyFill="1" applyBorder="1" applyAlignment="1">
      <alignment horizontal="center" vertical="center"/>
    </xf>
    <xf numFmtId="49" fontId="15" fillId="9" borderId="58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5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32" xfId="0" applyNumberFormat="1" applyFont="1" applyFill="1" applyBorder="1" applyAlignment="1">
      <alignment horizontal="center" vertical="center"/>
    </xf>
    <xf numFmtId="49" fontId="15" fillId="9" borderId="32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49" fontId="9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 applyProtection="1">
      <protection locked="0"/>
    </xf>
    <xf numFmtId="49" fontId="35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Protection="1">
      <protection locked="0"/>
    </xf>
    <xf numFmtId="49" fontId="30" fillId="0" borderId="37" xfId="0" applyNumberFormat="1" applyFont="1" applyBorder="1" applyAlignment="1">
      <alignment horizontal="right" vertical="center"/>
    </xf>
    <xf numFmtId="49" fontId="30" fillId="0" borderId="42" xfId="0" applyNumberFormat="1" applyFont="1" applyBorder="1" applyAlignment="1">
      <alignment horizontal="right" vertical="center"/>
    </xf>
    <xf numFmtId="49" fontId="30" fillId="0" borderId="31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 vertical="center"/>
    </xf>
    <xf numFmtId="180" fontId="36" fillId="0" borderId="0" xfId="0" applyNumberFormat="1" applyFont="1" applyAlignment="1" applyProtection="1">
      <alignment horizontal="right" vertical="center"/>
      <protection locked="0"/>
    </xf>
    <xf numFmtId="49" fontId="37" fillId="0" borderId="0" xfId="0" applyNumberFormat="1" applyFont="1" applyAlignment="1" applyProtection="1">
      <alignment horizontal="left" vertical="center"/>
      <protection locked="0"/>
    </xf>
    <xf numFmtId="49" fontId="3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0" fontId="0" fillId="0" borderId="1" xfId="0" applyFont="1" applyBorder="1"/>
    <xf numFmtId="0" fontId="0" fillId="0" borderId="2" xfId="0" applyFont="1" applyBorder="1"/>
    <xf numFmtId="0" fontId="0" fillId="0" borderId="26" xfId="0" applyFont="1" applyBorder="1"/>
    <xf numFmtId="0" fontId="0" fillId="0" borderId="5" xfId="0" applyFont="1" applyBorder="1"/>
    <xf numFmtId="0" fontId="0" fillId="0" borderId="57" xfId="0" applyFont="1" applyBorder="1"/>
    <xf numFmtId="49" fontId="38" fillId="0" borderId="0" xfId="0" applyNumberFormat="1" applyFont="1" applyAlignment="1">
      <alignment horizontal="left" vertical="center"/>
    </xf>
    <xf numFmtId="0" fontId="0" fillId="3" borderId="5" xfId="0" applyFont="1" applyFill="1" applyBorder="1"/>
    <xf numFmtId="0" fontId="0" fillId="3" borderId="0" xfId="0" applyFont="1" applyFill="1" applyBorder="1"/>
    <xf numFmtId="0" fontId="0" fillId="3" borderId="57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0" fillId="9" borderId="5" xfId="0" applyFont="1" applyFill="1" applyBorder="1"/>
    <xf numFmtId="0" fontId="0" fillId="9" borderId="0" xfId="0" applyFont="1" applyFill="1" applyBorder="1"/>
    <xf numFmtId="0" fontId="0" fillId="9" borderId="57" xfId="0" applyFont="1" applyFill="1" applyBorder="1"/>
    <xf numFmtId="0" fontId="0" fillId="9" borderId="9" xfId="0" applyFont="1" applyFill="1" applyBorder="1"/>
    <xf numFmtId="0" fontId="0" fillId="0" borderId="0" xfId="0" applyFont="1" applyAlignment="1">
      <alignment horizontal="left"/>
    </xf>
    <xf numFmtId="0" fontId="40" fillId="0" borderId="0" xfId="1" applyFont="1">
      <alignment vertical="center"/>
    </xf>
    <xf numFmtId="0" fontId="41" fillId="0" borderId="0" xfId="1" applyFont="1">
      <alignment vertical="center"/>
    </xf>
    <xf numFmtId="0" fontId="42" fillId="0" borderId="0" xfId="1" applyFo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37" xfId="0" applyNumberFormat="1" applyFont="1" applyBorder="1" applyAlignment="1">
      <alignment horizontal="distributed" vertical="center" justifyLastLine="1"/>
    </xf>
    <xf numFmtId="49" fontId="6" fillId="0" borderId="38" xfId="0" applyNumberFormat="1" applyFont="1" applyBorder="1" applyAlignment="1">
      <alignment horizontal="distributed" vertical="center" justifyLastLine="1"/>
    </xf>
    <xf numFmtId="0" fontId="0" fillId="0" borderId="39" xfId="0" applyFont="1" applyBorder="1" applyAlignment="1">
      <alignment horizontal="distributed" vertical="center" justifyLastLine="1"/>
    </xf>
    <xf numFmtId="49" fontId="6" fillId="0" borderId="35" xfId="0" applyNumberFormat="1" applyFont="1" applyBorder="1" applyAlignment="1">
      <alignment horizontal="distributed" vertical="center" justifyLastLine="1"/>
    </xf>
    <xf numFmtId="49" fontId="6" fillId="0" borderId="36" xfId="0" applyNumberFormat="1" applyFont="1" applyBorder="1" applyAlignment="1">
      <alignment horizontal="distributed" vertical="center" justifyLastLine="1"/>
    </xf>
    <xf numFmtId="0" fontId="0" fillId="0" borderId="51" xfId="0" applyFont="1" applyBorder="1" applyAlignment="1">
      <alignment horizontal="distributed" vertical="center" justifyLastLine="1"/>
    </xf>
    <xf numFmtId="0" fontId="42" fillId="0" borderId="5" xfId="1" applyFont="1" applyBorder="1" applyAlignment="1">
      <alignment vertical="center" wrapText="1"/>
    </xf>
    <xf numFmtId="0" fontId="42" fillId="0" borderId="0" xfId="1" applyFont="1" applyBorder="1" applyAlignment="1">
      <alignment vertical="center" wrapText="1"/>
    </xf>
    <xf numFmtId="0" fontId="42" fillId="0" borderId="60" xfId="1" applyFont="1" applyBorder="1" applyAlignment="1">
      <alignment vertical="center" wrapText="1"/>
    </xf>
    <xf numFmtId="0" fontId="42" fillId="0" borderId="9" xfId="1" applyFont="1" applyBorder="1" applyAlignment="1">
      <alignment vertical="center" wrapText="1"/>
    </xf>
    <xf numFmtId="0" fontId="42" fillId="0" borderId="10" xfId="1" applyFont="1" applyBorder="1" applyAlignment="1">
      <alignment vertical="center" wrapText="1"/>
    </xf>
    <xf numFmtId="0" fontId="42" fillId="0" borderId="61" xfId="1" applyFont="1" applyBorder="1" applyAlignment="1">
      <alignment vertical="center" wrapText="1"/>
    </xf>
    <xf numFmtId="49" fontId="42" fillId="0" borderId="1" xfId="1" applyNumberFormat="1" applyFont="1" applyBorder="1" applyAlignment="1">
      <alignment horizontal="center" vertical="center" wrapText="1"/>
    </xf>
    <xf numFmtId="49" fontId="42" fillId="0" borderId="2" xfId="1" applyNumberFormat="1" applyFont="1" applyBorder="1" applyAlignment="1">
      <alignment horizontal="center" vertical="center" wrapText="1"/>
    </xf>
    <xf numFmtId="49" fontId="42" fillId="0" borderId="59" xfId="1" applyNumberFormat="1" applyFont="1" applyBorder="1" applyAlignment="1">
      <alignment horizontal="center" vertical="center" wrapText="1"/>
    </xf>
    <xf numFmtId="0" fontId="42" fillId="0" borderId="1" xfId="1" applyFont="1" applyBorder="1" applyAlignment="1">
      <alignment vertical="center" wrapText="1"/>
    </xf>
    <xf numFmtId="0" fontId="42" fillId="0" borderId="2" xfId="1" applyFont="1" applyBorder="1" applyAlignment="1">
      <alignment vertical="center" wrapText="1"/>
    </xf>
    <xf numFmtId="0" fontId="42" fillId="0" borderId="59" xfId="1" applyFont="1" applyBorder="1" applyAlignment="1">
      <alignment vertical="center" wrapText="1"/>
    </xf>
    <xf numFmtId="0" fontId="42" fillId="0" borderId="35" xfId="1" applyFont="1" applyBorder="1" applyAlignment="1">
      <alignment vertical="center" wrapText="1"/>
    </xf>
    <xf numFmtId="0" fontId="42" fillId="0" borderId="36" xfId="1" applyFont="1" applyBorder="1" applyAlignment="1">
      <alignment vertical="center" wrapText="1"/>
    </xf>
    <xf numFmtId="0" fontId="42" fillId="0" borderId="51" xfId="1" applyFont="1" applyBorder="1" applyAlignment="1">
      <alignment vertical="center" wrapText="1"/>
    </xf>
    <xf numFmtId="0" fontId="27" fillId="0" borderId="5" xfId="1" applyFont="1" applyBorder="1" applyAlignment="1">
      <alignment vertical="center" wrapText="1"/>
    </xf>
    <xf numFmtId="0" fontId="27" fillId="0" borderId="0" xfId="1" applyFont="1" applyBorder="1" applyAlignment="1">
      <alignment vertical="center" wrapText="1"/>
    </xf>
    <xf numFmtId="0" fontId="27" fillId="0" borderId="60" xfId="1" applyFont="1" applyBorder="1" applyAlignment="1">
      <alignment vertical="center" wrapText="1"/>
    </xf>
    <xf numFmtId="0" fontId="27" fillId="0" borderId="9" xfId="1" applyFont="1" applyBorder="1" applyAlignment="1">
      <alignment vertical="center" wrapText="1"/>
    </xf>
    <xf numFmtId="0" fontId="27" fillId="0" borderId="10" xfId="1" applyFont="1" applyBorder="1" applyAlignment="1">
      <alignment vertical="center" wrapText="1"/>
    </xf>
    <xf numFmtId="0" fontId="27" fillId="0" borderId="61" xfId="1" applyFont="1" applyBorder="1" applyAlignment="1">
      <alignment vertical="center" wrapText="1"/>
    </xf>
    <xf numFmtId="0" fontId="27" fillId="0" borderId="1" xfId="1" applyFont="1" applyBorder="1" applyAlignment="1">
      <alignment vertical="center" wrapText="1"/>
    </xf>
    <xf numFmtId="0" fontId="27" fillId="0" borderId="2" xfId="1" applyFont="1" applyBorder="1" applyAlignment="1">
      <alignment vertical="center" wrapText="1"/>
    </xf>
    <xf numFmtId="0" fontId="27" fillId="0" borderId="59" xfId="1" applyFont="1" applyBorder="1" applyAlignment="1">
      <alignment vertical="center" wrapText="1"/>
    </xf>
    <xf numFmtId="0" fontId="42" fillId="0" borderId="1" xfId="1" applyFont="1" applyBorder="1" applyAlignment="1">
      <alignment vertical="center" shrinkToFit="1"/>
    </xf>
    <xf numFmtId="0" fontId="42" fillId="0" borderId="2" xfId="1" applyFont="1" applyBorder="1" applyAlignment="1">
      <alignment vertical="center" shrinkToFit="1"/>
    </xf>
    <xf numFmtId="0" fontId="42" fillId="0" borderId="59" xfId="1" applyFont="1" applyBorder="1" applyAlignment="1">
      <alignment vertical="center" shrinkToFit="1"/>
    </xf>
    <xf numFmtId="49" fontId="42" fillId="0" borderId="35" xfId="1" applyNumberFormat="1" applyFont="1" applyBorder="1" applyAlignment="1">
      <alignment horizontal="center" vertical="center" wrapText="1"/>
    </xf>
    <xf numFmtId="49" fontId="42" fillId="0" borderId="36" xfId="1" applyNumberFormat="1" applyFont="1" applyBorder="1" applyAlignment="1">
      <alignment horizontal="center" vertical="center" wrapText="1"/>
    </xf>
    <xf numFmtId="49" fontId="42" fillId="0" borderId="51" xfId="1" applyNumberFormat="1" applyFont="1" applyBorder="1" applyAlignment="1">
      <alignment horizontal="center" vertical="center" wrapText="1"/>
    </xf>
    <xf numFmtId="0" fontId="42" fillId="0" borderId="35" xfId="1" applyFont="1" applyBorder="1" applyAlignment="1">
      <alignment horizontal="center" vertical="center" wrapText="1"/>
    </xf>
    <xf numFmtId="0" fontId="42" fillId="0" borderId="36" xfId="1" applyFont="1" applyBorder="1" applyAlignment="1">
      <alignment horizontal="center" vertical="center" wrapText="1"/>
    </xf>
    <xf numFmtId="0" fontId="42" fillId="0" borderId="51" xfId="1" applyFont="1" applyBorder="1" applyAlignment="1">
      <alignment horizontal="center" vertical="center" wrapText="1"/>
    </xf>
    <xf numFmtId="0" fontId="42" fillId="0" borderId="5" xfId="1" applyFont="1" applyBorder="1" applyAlignment="1">
      <alignment horizontal="center" vertical="center" wrapText="1"/>
    </xf>
    <xf numFmtId="0" fontId="42" fillId="0" borderId="0" xfId="1" applyFont="1" applyBorder="1" applyAlignment="1">
      <alignment horizontal="center" vertical="center" wrapText="1"/>
    </xf>
    <xf numFmtId="0" fontId="42" fillId="0" borderId="60" xfId="1" applyFont="1" applyBorder="1" applyAlignment="1">
      <alignment horizontal="center" vertical="center" wrapText="1"/>
    </xf>
    <xf numFmtId="0" fontId="42" fillId="0" borderId="9" xfId="1" applyFont="1" applyBorder="1" applyAlignment="1">
      <alignment horizontal="center" vertical="center" wrapText="1"/>
    </xf>
    <xf numFmtId="0" fontId="42" fillId="0" borderId="10" xfId="1" applyFont="1" applyBorder="1" applyAlignment="1">
      <alignment horizontal="center" vertical="center" wrapText="1"/>
    </xf>
    <xf numFmtId="0" fontId="42" fillId="0" borderId="61" xfId="1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0057D6"/>
      <color rgb="FF0066FF"/>
      <color rgb="FFC89800"/>
      <color rgb="FFEEB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5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3.5928196236720264E-2"/>
          <c:y val="1.0714285714285721E-2"/>
          <c:w val="0.84431261156292559"/>
          <c:h val="0.94285714285714251"/>
        </c:manualLayout>
      </c:layout>
      <c:bar3DChart>
        <c:barDir val="bar"/>
        <c:grouping val="clustered"/>
        <c:varyColors val="0"/>
        <c:ser>
          <c:idx val="1"/>
          <c:order val="0"/>
          <c:spPr>
            <a:pattFill prst="ltUp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'２．年齢階級別被保険者数及び人口（県計）'!$C$8:$Q$8</c:f>
              <c:numCache>
                <c:formatCode>#,##0_);[Red]\(#,##0\)</c:formatCode>
                <c:ptCount val="15"/>
                <c:pt idx="0">
                  <c:v>12458</c:v>
                </c:pt>
                <c:pt idx="1">
                  <c:v>13507</c:v>
                </c:pt>
                <c:pt idx="2">
                  <c:v>14838</c:v>
                </c:pt>
                <c:pt idx="3">
                  <c:v>16236</c:v>
                </c:pt>
                <c:pt idx="4">
                  <c:v>14779</c:v>
                </c:pt>
                <c:pt idx="5">
                  <c:v>14294</c:v>
                </c:pt>
                <c:pt idx="6">
                  <c:v>17784</c:v>
                </c:pt>
                <c:pt idx="7">
                  <c:v>20300</c:v>
                </c:pt>
                <c:pt idx="8">
                  <c:v>25333</c:v>
                </c:pt>
                <c:pt idx="9">
                  <c:v>23934</c:v>
                </c:pt>
                <c:pt idx="10">
                  <c:v>21284</c:v>
                </c:pt>
                <c:pt idx="11">
                  <c:v>23544</c:v>
                </c:pt>
                <c:pt idx="12">
                  <c:v>26408</c:v>
                </c:pt>
                <c:pt idx="13">
                  <c:v>35087</c:v>
                </c:pt>
                <c:pt idx="14">
                  <c:v>25942</c:v>
                </c:pt>
              </c:numCache>
            </c:numRef>
          </c:val>
        </c:ser>
        <c:ser>
          <c:idx val="0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'２．年齢階級別被保険者数及び人口（県計）'!$C$5:$Q$5</c:f>
              <c:numCache>
                <c:formatCode>#,##0_);[Red]\(#,##0\)</c:formatCode>
                <c:ptCount val="15"/>
                <c:pt idx="0">
                  <c:v>1810</c:v>
                </c:pt>
                <c:pt idx="1">
                  <c:v>2029</c:v>
                </c:pt>
                <c:pt idx="2">
                  <c:v>2324</c:v>
                </c:pt>
                <c:pt idx="3">
                  <c:v>2802</c:v>
                </c:pt>
                <c:pt idx="4">
                  <c:v>2021</c:v>
                </c:pt>
                <c:pt idx="5">
                  <c:v>2060</c:v>
                </c:pt>
                <c:pt idx="6">
                  <c:v>2825</c:v>
                </c:pt>
                <c:pt idx="7">
                  <c:v>3297</c:v>
                </c:pt>
                <c:pt idx="8">
                  <c:v>4127</c:v>
                </c:pt>
                <c:pt idx="9">
                  <c:v>4367</c:v>
                </c:pt>
                <c:pt idx="10">
                  <c:v>4322</c:v>
                </c:pt>
                <c:pt idx="11">
                  <c:v>6321</c:v>
                </c:pt>
                <c:pt idx="12">
                  <c:v>12839</c:v>
                </c:pt>
                <c:pt idx="13">
                  <c:v>24140</c:v>
                </c:pt>
                <c:pt idx="14">
                  <c:v>18959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box"/>
        <c:axId val="561403768"/>
        <c:axId val="561404160"/>
        <c:axId val="0"/>
      </c:bar3DChart>
      <c:catAx>
        <c:axId val="56140376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9525">
            <a:noFill/>
          </a:ln>
        </c:spPr>
        <c:crossAx val="561404160"/>
        <c:crosses val="autoZero"/>
        <c:auto val="1"/>
        <c:lblAlgn val="ctr"/>
        <c:lblOffset val="100"/>
        <c:tickMarkSkip val="1"/>
        <c:noMultiLvlLbl val="0"/>
      </c:catAx>
      <c:valAx>
        <c:axId val="561404160"/>
        <c:scaling>
          <c:orientation val="minMax"/>
        </c:scaling>
        <c:delete val="0"/>
        <c:axPos val="b"/>
        <c:majorGridlines>
          <c:spPr>
            <a:ln w="3175">
              <a:solidFill>
                <a:srgbClr val="339966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56140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18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noFill/>
        </a:ln>
      </c:spPr>
    </c:sideWall>
    <c:backWall>
      <c:thickness val="0"/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0554103307046848"/>
          <c:y val="3.1602708803611802E-2"/>
          <c:w val="0.83113563542993962"/>
          <c:h val="0.91196388261851402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'２．年齢階級別被保険者数及び人口（県計）'!$D$21:$G$21</c:f>
              <c:numCache>
                <c:formatCode>#,##0.00_);[Red]\(#,##0.00\)</c:formatCode>
                <c:ptCount val="4"/>
                <c:pt idx="0">
                  <c:v>15.136400920805441</c:v>
                </c:pt>
                <c:pt idx="1">
                  <c:v>25.604800604800605</c:v>
                </c:pt>
                <c:pt idx="2">
                  <c:v>67.889453691299792</c:v>
                </c:pt>
                <c:pt idx="3">
                  <c:v>30.658236219525637</c:v>
                </c:pt>
              </c:numCache>
            </c:numRef>
          </c:val>
        </c:ser>
        <c:ser>
          <c:idx val="1"/>
          <c:order val="1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'２．年齢階級別被保険者数及び人口（県計）'!$D$22:$G$22</c:f>
              <c:numCache>
                <c:formatCode>#,##0.00_);[Red]\(#,##0.00\)</c:formatCode>
                <c:ptCount val="4"/>
                <c:pt idx="0">
                  <c:v>15.297000751900638</c:v>
                </c:pt>
                <c:pt idx="1">
                  <c:v>23.228694882607112</c:v>
                </c:pt>
                <c:pt idx="2">
                  <c:v>70.620524668600169</c:v>
                </c:pt>
                <c:pt idx="3">
                  <c:v>30.825766694578189</c:v>
                </c:pt>
              </c:numCache>
            </c:numRef>
          </c:val>
        </c:ser>
        <c:ser>
          <c:idx val="2"/>
          <c:order val="2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'２．年齢階級別被保険者数及び人口（県計）'!$D$23:$G$23</c:f>
              <c:numCache>
                <c:formatCode>#,##0.00_);[Red]\(#,##0.00\)</c:formatCode>
                <c:ptCount val="4"/>
                <c:pt idx="0">
                  <c:v>15.214648177797073</c:v>
                </c:pt>
                <c:pt idx="1">
                  <c:v>24.404356605775103</c:v>
                </c:pt>
                <c:pt idx="2">
                  <c:v>69.332248402901612</c:v>
                </c:pt>
                <c:pt idx="3">
                  <c:v>30.742878673451006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561404552"/>
        <c:axId val="561402984"/>
        <c:axId val="0"/>
      </c:bar3DChart>
      <c:catAx>
        <c:axId val="561404552"/>
        <c:scaling>
          <c:orientation val="minMax"/>
        </c:scaling>
        <c:delete val="0"/>
        <c:axPos val="b"/>
        <c:majorTickMark val="in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1402984"/>
        <c:crosses val="autoZero"/>
        <c:auto val="1"/>
        <c:lblAlgn val="ctr"/>
        <c:lblOffset val="100"/>
        <c:tickMarkSkip val="1"/>
        <c:noMultiLvlLbl val="0"/>
      </c:catAx>
      <c:valAx>
        <c:axId val="56140298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8080"/>
              </a:solidFill>
              <a:prstDash val="sysDash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56140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55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2072283432700834E-2"/>
          <c:y val="1.9855595667870204E-2"/>
          <c:w val="0.84684933033423548"/>
          <c:h val="0.92418772563176566"/>
        </c:manualLayout>
      </c:layout>
      <c:bar3DChart>
        <c:barDir val="bar"/>
        <c:grouping val="clustered"/>
        <c:varyColors val="0"/>
        <c:ser>
          <c:idx val="1"/>
          <c:order val="0"/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'２．年齢階級別被保険者数及び人口（県計）'!$C$7:$Q$7</c:f>
              <c:numCache>
                <c:formatCode>#,##0_);[Red]\(#,##0\)</c:formatCode>
                <c:ptCount val="15"/>
                <c:pt idx="0">
                  <c:v>12996</c:v>
                </c:pt>
                <c:pt idx="1">
                  <c:v>14299</c:v>
                </c:pt>
                <c:pt idx="2">
                  <c:v>15295</c:v>
                </c:pt>
                <c:pt idx="3">
                  <c:v>17374</c:v>
                </c:pt>
                <c:pt idx="4">
                  <c:v>15622</c:v>
                </c:pt>
                <c:pt idx="5">
                  <c:v>14523</c:v>
                </c:pt>
                <c:pt idx="6">
                  <c:v>17839</c:v>
                </c:pt>
                <c:pt idx="7">
                  <c:v>20884</c:v>
                </c:pt>
                <c:pt idx="8">
                  <c:v>25573</c:v>
                </c:pt>
                <c:pt idx="9">
                  <c:v>22808</c:v>
                </c:pt>
                <c:pt idx="10">
                  <c:v>20253</c:v>
                </c:pt>
                <c:pt idx="11">
                  <c:v>22389</c:v>
                </c:pt>
                <c:pt idx="12">
                  <c:v>25043</c:v>
                </c:pt>
                <c:pt idx="13">
                  <c:v>32844</c:v>
                </c:pt>
                <c:pt idx="14">
                  <c:v>21649</c:v>
                </c:pt>
              </c:numCache>
            </c:numRef>
          </c:val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'２．年齢階級別被保険者数及び人口（県計）'!$C$4:$Q$4</c:f>
              <c:numCache>
                <c:formatCode>#,##0_);[Red]\(#,##0\)</c:formatCode>
                <c:ptCount val="15"/>
                <c:pt idx="0">
                  <c:v>1787</c:v>
                </c:pt>
                <c:pt idx="1">
                  <c:v>2134</c:v>
                </c:pt>
                <c:pt idx="2">
                  <c:v>2314</c:v>
                </c:pt>
                <c:pt idx="3">
                  <c:v>2912</c:v>
                </c:pt>
                <c:pt idx="4">
                  <c:v>2294</c:v>
                </c:pt>
                <c:pt idx="5">
                  <c:v>2377</c:v>
                </c:pt>
                <c:pt idx="6">
                  <c:v>3476</c:v>
                </c:pt>
                <c:pt idx="7">
                  <c:v>4377</c:v>
                </c:pt>
                <c:pt idx="8">
                  <c:v>5396</c:v>
                </c:pt>
                <c:pt idx="9">
                  <c:v>5447</c:v>
                </c:pt>
                <c:pt idx="10">
                  <c:v>5024</c:v>
                </c:pt>
                <c:pt idx="11">
                  <c:v>6338</c:v>
                </c:pt>
                <c:pt idx="12">
                  <c:v>10917</c:v>
                </c:pt>
                <c:pt idx="13">
                  <c:v>21680</c:v>
                </c:pt>
                <c:pt idx="14">
                  <c:v>15315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100"/>
        <c:shape val="box"/>
        <c:axId val="611985424"/>
        <c:axId val="611987384"/>
        <c:axId val="0"/>
      </c:bar3DChart>
      <c:catAx>
        <c:axId val="611985424"/>
        <c:scaling>
          <c:orientation val="minMax"/>
        </c:scaling>
        <c:delete val="0"/>
        <c:axPos val="r"/>
        <c:majorTickMark val="none"/>
        <c:minorTickMark val="none"/>
        <c:tickLblPos val="none"/>
        <c:spPr>
          <a:ln w="9525">
            <a:noFill/>
          </a:ln>
        </c:spPr>
        <c:crossAx val="611987384"/>
        <c:crosses val="autoZero"/>
        <c:auto val="1"/>
        <c:lblAlgn val="ctr"/>
        <c:lblOffset val="100"/>
        <c:tickMarkSkip val="1"/>
        <c:noMultiLvlLbl val="0"/>
      </c:catAx>
      <c:valAx>
        <c:axId val="611987384"/>
        <c:scaling>
          <c:orientation val="maxMin"/>
        </c:scaling>
        <c:delete val="0"/>
        <c:axPos val="b"/>
        <c:majorGridlines>
          <c:spPr>
            <a:ln w="3175">
              <a:solidFill>
                <a:srgbClr val="00808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61198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3.xml"/><Relationship Id="rId7" Type="http://schemas.openxmlformats.org/officeDocument/2006/relationships/image" Target="../media/image4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342900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2</xdr:row>
      <xdr:rowOff>0</xdr:rowOff>
    </xdr:from>
    <xdr:to>
      <xdr:col>4</xdr:col>
      <xdr:colOff>104775</xdr:colOff>
      <xdr:row>2</xdr:row>
      <xdr:rowOff>152400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400050" y="34290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41</xdr:row>
      <xdr:rowOff>0</xdr:rowOff>
    </xdr:from>
    <xdr:to>
      <xdr:col>4</xdr:col>
      <xdr:colOff>0</xdr:colOff>
      <xdr:row>41</xdr:row>
      <xdr:rowOff>276225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9525" y="7839075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41</xdr:row>
      <xdr:rowOff>0</xdr:rowOff>
    </xdr:from>
    <xdr:to>
      <xdr:col>4</xdr:col>
      <xdr:colOff>104775</xdr:colOff>
      <xdr:row>41</xdr:row>
      <xdr:rowOff>152400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400050" y="7839075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80</xdr:row>
      <xdr:rowOff>0</xdr:rowOff>
    </xdr:from>
    <xdr:to>
      <xdr:col>4</xdr:col>
      <xdr:colOff>0</xdr:colOff>
      <xdr:row>80</xdr:row>
      <xdr:rowOff>276225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9525" y="15335250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80</xdr:row>
      <xdr:rowOff>0</xdr:rowOff>
    </xdr:from>
    <xdr:to>
      <xdr:col>4</xdr:col>
      <xdr:colOff>104775</xdr:colOff>
      <xdr:row>80</xdr:row>
      <xdr:rowOff>152400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400050" y="1533525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116</xdr:row>
      <xdr:rowOff>0</xdr:rowOff>
    </xdr:from>
    <xdr:to>
      <xdr:col>4</xdr:col>
      <xdr:colOff>0</xdr:colOff>
      <xdr:row>116</xdr:row>
      <xdr:rowOff>276225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9525" y="22831425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116</xdr:row>
      <xdr:rowOff>0</xdr:rowOff>
    </xdr:from>
    <xdr:to>
      <xdr:col>4</xdr:col>
      <xdr:colOff>104775</xdr:colOff>
      <xdr:row>116</xdr:row>
      <xdr:rowOff>152400</xdr:rowOff>
    </xdr:to>
    <xdr:sp macro="" textlink="">
      <xdr:nvSpPr>
        <xdr:cNvPr id="10" name="テキスト 10"/>
        <xdr:cNvSpPr txBox="1">
          <a:spLocks noChangeArrowheads="1"/>
        </xdr:cNvSpPr>
      </xdr:nvSpPr>
      <xdr:spPr bwMode="auto">
        <a:xfrm>
          <a:off x="400050" y="22831425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2</xdr:row>
      <xdr:rowOff>0</xdr:rowOff>
    </xdr:from>
    <xdr:to>
      <xdr:col>4</xdr:col>
      <xdr:colOff>104775</xdr:colOff>
      <xdr:row>2</xdr:row>
      <xdr:rowOff>152400</xdr:rowOff>
    </xdr:to>
    <xdr:sp macro="" textlink="">
      <xdr:nvSpPr>
        <xdr:cNvPr id="11" name="Text Box 20"/>
        <xdr:cNvSpPr txBox="1">
          <a:spLocks noChangeArrowheads="1"/>
        </xdr:cNvSpPr>
      </xdr:nvSpPr>
      <xdr:spPr bwMode="auto">
        <a:xfrm>
          <a:off x="400050" y="34290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1219200</xdr:colOff>
      <xdr:row>0</xdr:row>
      <xdr:rowOff>9525</xdr:rowOff>
    </xdr:from>
    <xdr:to>
      <xdr:col>5</xdr:col>
      <xdr:colOff>123825</xdr:colOff>
      <xdr:row>0</xdr:row>
      <xdr:rowOff>266700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295525" y="9525"/>
          <a:ext cx="8953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1181100</xdr:colOff>
      <xdr:row>24</xdr:row>
      <xdr:rowOff>19050</xdr:rowOff>
    </xdr:from>
    <xdr:to>
      <xdr:col>5</xdr:col>
      <xdr:colOff>123825</xdr:colOff>
      <xdr:row>25</xdr:row>
      <xdr:rowOff>0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257425" y="74580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1171575</xdr:colOff>
      <xdr:row>48</xdr:row>
      <xdr:rowOff>19050</xdr:rowOff>
    </xdr:from>
    <xdr:to>
      <xdr:col>5</xdr:col>
      <xdr:colOff>114300</xdr:colOff>
      <xdr:row>49</xdr:row>
      <xdr:rowOff>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247900" y="148875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1181100</xdr:colOff>
      <xdr:row>72</xdr:row>
      <xdr:rowOff>19050</xdr:rowOff>
    </xdr:from>
    <xdr:to>
      <xdr:col>5</xdr:col>
      <xdr:colOff>104775</xdr:colOff>
      <xdr:row>73</xdr:row>
      <xdr:rowOff>0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257425" y="22307550"/>
          <a:ext cx="9144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1152525</xdr:colOff>
      <xdr:row>96</xdr:row>
      <xdr:rowOff>19050</xdr:rowOff>
    </xdr:from>
    <xdr:to>
      <xdr:col>5</xdr:col>
      <xdr:colOff>95250</xdr:colOff>
      <xdr:row>97</xdr:row>
      <xdr:rowOff>0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228850" y="297465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1171575</xdr:colOff>
      <xdr:row>117</xdr:row>
      <xdr:rowOff>19050</xdr:rowOff>
    </xdr:from>
    <xdr:to>
      <xdr:col>5</xdr:col>
      <xdr:colOff>95250</xdr:colOff>
      <xdr:row>118</xdr:row>
      <xdr:rowOff>0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247900" y="37185600"/>
          <a:ext cx="9144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>
    <xdr:from>
      <xdr:col>5</xdr:col>
      <xdr:colOff>885825</xdr:colOff>
      <xdr:row>0</xdr:row>
      <xdr:rowOff>28575</xdr:rowOff>
    </xdr:from>
    <xdr:to>
      <xdr:col>6</xdr:col>
      <xdr:colOff>419100</xdr:colOff>
      <xdr:row>0</xdr:row>
      <xdr:rowOff>257175</xdr:rowOff>
    </xdr:to>
    <xdr:sp macro="" textlink="" fLocksText="0">
      <xdr:nvSpPr>
        <xdr:cNvPr id="9" name="txt_Sinryo1"/>
        <xdr:cNvSpPr txBox="1">
          <a:spLocks noChangeArrowheads="1"/>
        </xdr:cNvSpPr>
      </xdr:nvSpPr>
      <xdr:spPr bwMode="auto">
        <a:xfrm>
          <a:off x="3952875" y="285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10" name="Group 258"/>
        <xdr:cNvGrpSpPr>
          <a:grpSpLocks/>
        </xdr:cNvGrpSpPr>
      </xdr:nvGrpSpPr>
      <xdr:grpSpPr bwMode="auto">
        <a:xfrm>
          <a:off x="3171825" y="19050"/>
          <a:ext cx="7829550" cy="238125"/>
          <a:chOff x="333" y="2"/>
          <a:chExt cx="822" cy="25"/>
        </a:xfrm>
      </xdr:grpSpPr>
      <xdr:sp macro="" textlink="">
        <xdr:nvSpPr>
          <xdr:cNvPr id="11" name="Text Box 1"/>
          <xdr:cNvSpPr txBox="1">
            <a:spLocks noChangeArrowheads="1"/>
          </xdr:cNvSpPr>
        </xdr:nvSpPr>
        <xdr:spPr bwMode="auto">
          <a:xfrm>
            <a:off x="802" y="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2" name="Text Box 2"/>
          <xdr:cNvSpPr txBox="1">
            <a:spLocks noChangeArrowheads="1"/>
          </xdr:cNvSpPr>
        </xdr:nvSpPr>
        <xdr:spPr bwMode="auto">
          <a:xfrm>
            <a:off x="932" y="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3" name="Rectangle 3"/>
          <xdr:cNvSpPr>
            <a:spLocks noChangeArrowheads="1"/>
          </xdr:cNvSpPr>
        </xdr:nvSpPr>
        <xdr:spPr bwMode="auto">
          <a:xfrm>
            <a:off x="333" y="2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Line 4"/>
          <xdr:cNvSpPr>
            <a:spLocks noChangeShapeType="1"/>
          </xdr:cNvSpPr>
        </xdr:nvSpPr>
        <xdr:spPr bwMode="auto">
          <a:xfrm>
            <a:off x="85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5"/>
          <xdr:cNvSpPr>
            <a:spLocks noChangeShapeType="1"/>
          </xdr:cNvSpPr>
        </xdr:nvSpPr>
        <xdr:spPr bwMode="auto">
          <a:xfrm>
            <a:off x="927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6"/>
          <xdr:cNvSpPr>
            <a:spLocks noChangeShapeType="1"/>
          </xdr:cNvSpPr>
        </xdr:nvSpPr>
        <xdr:spPr bwMode="auto">
          <a:xfrm>
            <a:off x="402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7"/>
          <xdr:cNvSpPr>
            <a:spLocks noChangeShapeType="1"/>
          </xdr:cNvSpPr>
        </xdr:nvSpPr>
        <xdr:spPr bwMode="auto">
          <a:xfrm>
            <a:off x="1000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Text Box 110"/>
          <xdr:cNvSpPr txBox="1">
            <a:spLocks noChangeArrowheads="1"/>
          </xdr:cNvSpPr>
        </xdr:nvSpPr>
        <xdr:spPr bwMode="auto">
          <a:xfrm>
            <a:off x="336" y="3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9" name="Line 113"/>
          <xdr:cNvSpPr>
            <a:spLocks noChangeShapeType="1"/>
          </xdr:cNvSpPr>
        </xdr:nvSpPr>
        <xdr:spPr bwMode="auto">
          <a:xfrm>
            <a:off x="57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Text Box 114"/>
          <xdr:cNvSpPr txBox="1">
            <a:spLocks noChangeArrowheads="1"/>
          </xdr:cNvSpPr>
        </xdr:nvSpPr>
        <xdr:spPr bwMode="auto">
          <a:xfrm>
            <a:off x="578" y="3"/>
            <a:ext cx="8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1" name="Line 115"/>
          <xdr:cNvSpPr>
            <a:spLocks noChangeShapeType="1"/>
          </xdr:cNvSpPr>
        </xdr:nvSpPr>
        <xdr:spPr bwMode="auto">
          <a:xfrm>
            <a:off x="663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Line 117"/>
          <xdr:cNvSpPr>
            <a:spLocks noChangeShapeType="1"/>
          </xdr:cNvSpPr>
        </xdr:nvSpPr>
        <xdr:spPr bwMode="auto">
          <a:xfrm>
            <a:off x="798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1304925</xdr:colOff>
      <xdr:row>0</xdr:row>
      <xdr:rowOff>47625</xdr:rowOff>
    </xdr:from>
    <xdr:to>
      <xdr:col>7</xdr:col>
      <xdr:colOff>533400</xdr:colOff>
      <xdr:row>0</xdr:row>
      <xdr:rowOff>247650</xdr:rowOff>
    </xdr:to>
    <xdr:sp macro="" textlink="" fLocksText="0">
      <xdr:nvSpPr>
        <xdr:cNvPr id="23" name="txt_DataKubun1"/>
        <xdr:cNvSpPr txBox="1">
          <a:spLocks noChangeArrowheads="1"/>
        </xdr:cNvSpPr>
      </xdr:nvSpPr>
      <xdr:spPr bwMode="auto">
        <a:xfrm>
          <a:off x="6362700" y="47625"/>
          <a:ext cx="1219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0</xdr:row>
      <xdr:rowOff>38100</xdr:rowOff>
    </xdr:from>
    <xdr:to>
      <xdr:col>7</xdr:col>
      <xdr:colOff>1752600</xdr:colOff>
      <xdr:row>0</xdr:row>
      <xdr:rowOff>247650</xdr:rowOff>
    </xdr:to>
    <xdr:sp macro="" textlink="" fLocksText="0">
      <xdr:nvSpPr>
        <xdr:cNvPr id="24" name="txt_Sex1"/>
        <xdr:cNvSpPr txBox="1">
          <a:spLocks noChangeArrowheads="1"/>
        </xdr:cNvSpPr>
      </xdr:nvSpPr>
      <xdr:spPr bwMode="auto">
        <a:xfrm>
          <a:off x="8143875" y="38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0</xdr:row>
      <xdr:rowOff>47625</xdr:rowOff>
    </xdr:from>
    <xdr:to>
      <xdr:col>8</xdr:col>
      <xdr:colOff>1924050</xdr:colOff>
      <xdr:row>0</xdr:row>
      <xdr:rowOff>238125</xdr:rowOff>
    </xdr:to>
    <xdr:sp macro="" textlink="" fLocksText="0">
      <xdr:nvSpPr>
        <xdr:cNvPr id="25" name="txt_Nenrei1"/>
        <xdr:cNvSpPr txBox="1">
          <a:spLocks noChangeArrowheads="1"/>
        </xdr:cNvSpPr>
      </xdr:nvSpPr>
      <xdr:spPr bwMode="auto">
        <a:xfrm>
          <a:off x="9563100" y="47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876300</xdr:colOff>
      <xdr:row>24</xdr:row>
      <xdr:rowOff>28575</xdr:rowOff>
    </xdr:from>
    <xdr:to>
      <xdr:col>6</xdr:col>
      <xdr:colOff>409575</xdr:colOff>
      <xdr:row>24</xdr:row>
      <xdr:rowOff>257175</xdr:rowOff>
    </xdr:to>
    <xdr:sp macro="" textlink="" fLocksText="0">
      <xdr:nvSpPr>
        <xdr:cNvPr id="26" name="txt_Sinryo2"/>
        <xdr:cNvSpPr txBox="1">
          <a:spLocks noChangeArrowheads="1"/>
        </xdr:cNvSpPr>
      </xdr:nvSpPr>
      <xdr:spPr bwMode="auto">
        <a:xfrm>
          <a:off x="3943350" y="74676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24</xdr:row>
      <xdr:rowOff>19050</xdr:rowOff>
    </xdr:from>
    <xdr:to>
      <xdr:col>8</xdr:col>
      <xdr:colOff>1962150</xdr:colOff>
      <xdr:row>24</xdr:row>
      <xdr:rowOff>257175</xdr:rowOff>
    </xdr:to>
    <xdr:grpSp>
      <xdr:nvGrpSpPr>
        <xdr:cNvPr id="27" name="Group 257"/>
        <xdr:cNvGrpSpPr>
          <a:grpSpLocks/>
        </xdr:cNvGrpSpPr>
      </xdr:nvGrpSpPr>
      <xdr:grpSpPr bwMode="auto">
        <a:xfrm>
          <a:off x="3171825" y="7458075"/>
          <a:ext cx="7829550" cy="238125"/>
          <a:chOff x="334" y="783"/>
          <a:chExt cx="822" cy="25"/>
        </a:xfrm>
      </xdr:grpSpPr>
      <xdr:sp macro="" textlink="">
        <xdr:nvSpPr>
          <xdr:cNvPr id="28" name="Text Box 124"/>
          <xdr:cNvSpPr txBox="1">
            <a:spLocks noChangeArrowheads="1"/>
          </xdr:cNvSpPr>
        </xdr:nvSpPr>
        <xdr:spPr bwMode="auto">
          <a:xfrm>
            <a:off x="803" y="78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29" name="Text Box 125"/>
          <xdr:cNvSpPr txBox="1">
            <a:spLocks noChangeArrowheads="1"/>
          </xdr:cNvSpPr>
        </xdr:nvSpPr>
        <xdr:spPr bwMode="auto">
          <a:xfrm>
            <a:off x="933" y="78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30" name="Rectangle 126"/>
          <xdr:cNvSpPr>
            <a:spLocks noChangeArrowheads="1"/>
          </xdr:cNvSpPr>
        </xdr:nvSpPr>
        <xdr:spPr bwMode="auto">
          <a:xfrm>
            <a:off x="334" y="78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1" name="Line 127"/>
          <xdr:cNvSpPr>
            <a:spLocks noChangeShapeType="1"/>
          </xdr:cNvSpPr>
        </xdr:nvSpPr>
        <xdr:spPr bwMode="auto">
          <a:xfrm>
            <a:off x="852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Line 128"/>
          <xdr:cNvSpPr>
            <a:spLocks noChangeShapeType="1"/>
          </xdr:cNvSpPr>
        </xdr:nvSpPr>
        <xdr:spPr bwMode="auto">
          <a:xfrm>
            <a:off x="92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Line 129"/>
          <xdr:cNvSpPr>
            <a:spLocks noChangeShapeType="1"/>
          </xdr:cNvSpPr>
        </xdr:nvSpPr>
        <xdr:spPr bwMode="auto">
          <a:xfrm>
            <a:off x="403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" name="Line 130"/>
          <xdr:cNvSpPr>
            <a:spLocks noChangeShapeType="1"/>
          </xdr:cNvSpPr>
        </xdr:nvSpPr>
        <xdr:spPr bwMode="auto">
          <a:xfrm>
            <a:off x="100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5" name="Text Box 131"/>
          <xdr:cNvSpPr txBox="1">
            <a:spLocks noChangeArrowheads="1"/>
          </xdr:cNvSpPr>
        </xdr:nvSpPr>
        <xdr:spPr bwMode="auto">
          <a:xfrm>
            <a:off x="337" y="78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36" name="Line 132"/>
          <xdr:cNvSpPr>
            <a:spLocks noChangeShapeType="1"/>
          </xdr:cNvSpPr>
        </xdr:nvSpPr>
        <xdr:spPr bwMode="auto">
          <a:xfrm>
            <a:off x="579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7" name="Text Box 133"/>
          <xdr:cNvSpPr txBox="1">
            <a:spLocks noChangeArrowheads="1"/>
          </xdr:cNvSpPr>
        </xdr:nvSpPr>
        <xdr:spPr bwMode="auto">
          <a:xfrm>
            <a:off x="576" y="784"/>
            <a:ext cx="89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38" name="Line 134"/>
          <xdr:cNvSpPr>
            <a:spLocks noChangeShapeType="1"/>
          </xdr:cNvSpPr>
        </xdr:nvSpPr>
        <xdr:spPr bwMode="auto">
          <a:xfrm>
            <a:off x="664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" name="Line 135"/>
          <xdr:cNvSpPr>
            <a:spLocks noChangeShapeType="1"/>
          </xdr:cNvSpPr>
        </xdr:nvSpPr>
        <xdr:spPr bwMode="auto">
          <a:xfrm>
            <a:off x="799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1304925</xdr:colOff>
      <xdr:row>24</xdr:row>
      <xdr:rowOff>38100</xdr:rowOff>
    </xdr:from>
    <xdr:to>
      <xdr:col>7</xdr:col>
      <xdr:colOff>533400</xdr:colOff>
      <xdr:row>24</xdr:row>
      <xdr:rowOff>247650</xdr:rowOff>
    </xdr:to>
    <xdr:sp macro="" textlink="" fLocksText="0">
      <xdr:nvSpPr>
        <xdr:cNvPr id="40" name="txt_DataKubun2"/>
        <xdr:cNvSpPr txBox="1">
          <a:spLocks noChangeArrowheads="1"/>
        </xdr:cNvSpPr>
      </xdr:nvSpPr>
      <xdr:spPr bwMode="auto">
        <a:xfrm>
          <a:off x="6362700" y="74771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1104900</xdr:colOff>
      <xdr:row>24</xdr:row>
      <xdr:rowOff>38100</xdr:rowOff>
    </xdr:from>
    <xdr:to>
      <xdr:col>7</xdr:col>
      <xdr:colOff>1762125</xdr:colOff>
      <xdr:row>24</xdr:row>
      <xdr:rowOff>247650</xdr:rowOff>
    </xdr:to>
    <xdr:sp macro="" textlink="" fLocksText="0">
      <xdr:nvSpPr>
        <xdr:cNvPr id="41" name="txt_Sex2"/>
        <xdr:cNvSpPr txBox="1">
          <a:spLocks noChangeArrowheads="1"/>
        </xdr:cNvSpPr>
      </xdr:nvSpPr>
      <xdr:spPr bwMode="auto">
        <a:xfrm>
          <a:off x="8153400" y="74771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533400</xdr:colOff>
      <xdr:row>24</xdr:row>
      <xdr:rowOff>47625</xdr:rowOff>
    </xdr:from>
    <xdr:to>
      <xdr:col>8</xdr:col>
      <xdr:colOff>1933575</xdr:colOff>
      <xdr:row>24</xdr:row>
      <xdr:rowOff>238125</xdr:rowOff>
    </xdr:to>
    <xdr:sp macro="" textlink="" fLocksText="0">
      <xdr:nvSpPr>
        <xdr:cNvPr id="42" name="txt_Nenrei2"/>
        <xdr:cNvSpPr txBox="1">
          <a:spLocks noChangeArrowheads="1"/>
        </xdr:cNvSpPr>
      </xdr:nvSpPr>
      <xdr:spPr bwMode="auto">
        <a:xfrm>
          <a:off x="9572625" y="74866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48</xdr:row>
      <xdr:rowOff>28575</xdr:rowOff>
    </xdr:from>
    <xdr:to>
      <xdr:col>6</xdr:col>
      <xdr:colOff>400050</xdr:colOff>
      <xdr:row>48</xdr:row>
      <xdr:rowOff>257175</xdr:rowOff>
    </xdr:to>
    <xdr:sp macro="" textlink="" fLocksText="0">
      <xdr:nvSpPr>
        <xdr:cNvPr id="43" name="txt_Sinryo3"/>
        <xdr:cNvSpPr txBox="1">
          <a:spLocks noChangeArrowheads="1"/>
        </xdr:cNvSpPr>
      </xdr:nvSpPr>
      <xdr:spPr bwMode="auto">
        <a:xfrm>
          <a:off x="3933825" y="148971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44" name="Group 256"/>
        <xdr:cNvGrpSpPr>
          <a:grpSpLocks/>
        </xdr:cNvGrpSpPr>
      </xdr:nvGrpSpPr>
      <xdr:grpSpPr bwMode="auto">
        <a:xfrm>
          <a:off x="3171825" y="14897100"/>
          <a:ext cx="7829550" cy="238125"/>
          <a:chOff x="333" y="1563"/>
          <a:chExt cx="822" cy="25"/>
        </a:xfrm>
      </xdr:grpSpPr>
      <xdr:sp macro="" textlink="">
        <xdr:nvSpPr>
          <xdr:cNvPr id="45" name="Text Box 141"/>
          <xdr:cNvSpPr txBox="1">
            <a:spLocks noChangeArrowheads="1"/>
          </xdr:cNvSpPr>
        </xdr:nvSpPr>
        <xdr:spPr bwMode="auto">
          <a:xfrm>
            <a:off x="802" y="156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6" name="Text Box 142"/>
          <xdr:cNvSpPr txBox="1">
            <a:spLocks noChangeArrowheads="1"/>
          </xdr:cNvSpPr>
        </xdr:nvSpPr>
        <xdr:spPr bwMode="auto">
          <a:xfrm>
            <a:off x="932" y="156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7" name="Rectangle 143"/>
          <xdr:cNvSpPr>
            <a:spLocks noChangeArrowheads="1"/>
          </xdr:cNvSpPr>
        </xdr:nvSpPr>
        <xdr:spPr bwMode="auto">
          <a:xfrm>
            <a:off x="333" y="156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8" name="Line 144"/>
          <xdr:cNvSpPr>
            <a:spLocks noChangeShapeType="1"/>
          </xdr:cNvSpPr>
        </xdr:nvSpPr>
        <xdr:spPr bwMode="auto">
          <a:xfrm>
            <a:off x="85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Line 145"/>
          <xdr:cNvSpPr>
            <a:spLocks noChangeShapeType="1"/>
          </xdr:cNvSpPr>
        </xdr:nvSpPr>
        <xdr:spPr bwMode="auto">
          <a:xfrm>
            <a:off x="927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46"/>
          <xdr:cNvSpPr>
            <a:spLocks noChangeShapeType="1"/>
          </xdr:cNvSpPr>
        </xdr:nvSpPr>
        <xdr:spPr bwMode="auto">
          <a:xfrm>
            <a:off x="402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Line 147"/>
          <xdr:cNvSpPr>
            <a:spLocks noChangeShapeType="1"/>
          </xdr:cNvSpPr>
        </xdr:nvSpPr>
        <xdr:spPr bwMode="auto">
          <a:xfrm>
            <a:off x="1000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2" name="Text Box 148"/>
          <xdr:cNvSpPr txBox="1">
            <a:spLocks noChangeArrowheads="1"/>
          </xdr:cNvSpPr>
        </xdr:nvSpPr>
        <xdr:spPr bwMode="auto">
          <a:xfrm>
            <a:off x="336" y="156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3" name="Line 149"/>
          <xdr:cNvSpPr>
            <a:spLocks noChangeShapeType="1"/>
          </xdr:cNvSpPr>
        </xdr:nvSpPr>
        <xdr:spPr bwMode="auto">
          <a:xfrm>
            <a:off x="57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Text Box 150"/>
          <xdr:cNvSpPr txBox="1">
            <a:spLocks noChangeArrowheads="1"/>
          </xdr:cNvSpPr>
        </xdr:nvSpPr>
        <xdr:spPr bwMode="auto">
          <a:xfrm>
            <a:off x="573" y="1564"/>
            <a:ext cx="9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5" name="Line 151"/>
          <xdr:cNvSpPr>
            <a:spLocks noChangeShapeType="1"/>
          </xdr:cNvSpPr>
        </xdr:nvSpPr>
        <xdr:spPr bwMode="auto">
          <a:xfrm>
            <a:off x="663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6" name="Line 152"/>
          <xdr:cNvSpPr>
            <a:spLocks noChangeShapeType="1"/>
          </xdr:cNvSpPr>
        </xdr:nvSpPr>
        <xdr:spPr bwMode="auto">
          <a:xfrm>
            <a:off x="798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48</xdr:row>
      <xdr:rowOff>38100</xdr:rowOff>
    </xdr:from>
    <xdr:to>
      <xdr:col>7</xdr:col>
      <xdr:colOff>514350</xdr:colOff>
      <xdr:row>48</xdr:row>
      <xdr:rowOff>247650</xdr:rowOff>
    </xdr:to>
    <xdr:sp macro="" textlink="" fLocksText="0">
      <xdr:nvSpPr>
        <xdr:cNvPr id="57" name="txt_DataKubun3"/>
        <xdr:cNvSpPr txBox="1">
          <a:spLocks noChangeArrowheads="1"/>
        </xdr:cNvSpPr>
      </xdr:nvSpPr>
      <xdr:spPr bwMode="auto">
        <a:xfrm>
          <a:off x="6343650" y="149066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48</xdr:row>
      <xdr:rowOff>38100</xdr:rowOff>
    </xdr:from>
    <xdr:to>
      <xdr:col>7</xdr:col>
      <xdr:colOff>1752600</xdr:colOff>
      <xdr:row>48</xdr:row>
      <xdr:rowOff>247650</xdr:rowOff>
    </xdr:to>
    <xdr:sp macro="" textlink="" fLocksText="0">
      <xdr:nvSpPr>
        <xdr:cNvPr id="58" name="txt_Sex3"/>
        <xdr:cNvSpPr txBox="1">
          <a:spLocks noChangeArrowheads="1"/>
        </xdr:cNvSpPr>
      </xdr:nvSpPr>
      <xdr:spPr bwMode="auto">
        <a:xfrm>
          <a:off x="8143875" y="14906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48</xdr:row>
      <xdr:rowOff>47625</xdr:rowOff>
    </xdr:from>
    <xdr:to>
      <xdr:col>8</xdr:col>
      <xdr:colOff>1924050</xdr:colOff>
      <xdr:row>48</xdr:row>
      <xdr:rowOff>238125</xdr:rowOff>
    </xdr:to>
    <xdr:sp macro="" textlink="" fLocksText="0">
      <xdr:nvSpPr>
        <xdr:cNvPr id="59" name="txt_Nenrei3"/>
        <xdr:cNvSpPr txBox="1">
          <a:spLocks noChangeArrowheads="1"/>
        </xdr:cNvSpPr>
      </xdr:nvSpPr>
      <xdr:spPr bwMode="auto">
        <a:xfrm>
          <a:off x="9563100" y="14916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72</xdr:row>
      <xdr:rowOff>28575</xdr:rowOff>
    </xdr:from>
    <xdr:to>
      <xdr:col>6</xdr:col>
      <xdr:colOff>400050</xdr:colOff>
      <xdr:row>72</xdr:row>
      <xdr:rowOff>257175</xdr:rowOff>
    </xdr:to>
    <xdr:sp macro="" textlink="" fLocksText="0">
      <xdr:nvSpPr>
        <xdr:cNvPr id="60" name="txt_Sinryo4"/>
        <xdr:cNvSpPr txBox="1">
          <a:spLocks noChangeArrowheads="1"/>
        </xdr:cNvSpPr>
      </xdr:nvSpPr>
      <xdr:spPr bwMode="auto">
        <a:xfrm>
          <a:off x="3933825" y="223170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61" name="Group 255"/>
        <xdr:cNvGrpSpPr>
          <a:grpSpLocks/>
        </xdr:cNvGrpSpPr>
      </xdr:nvGrpSpPr>
      <xdr:grpSpPr bwMode="auto">
        <a:xfrm>
          <a:off x="3171825" y="22336125"/>
          <a:ext cx="7829550" cy="238125"/>
          <a:chOff x="333" y="2342"/>
          <a:chExt cx="822" cy="25"/>
        </a:xfrm>
      </xdr:grpSpPr>
      <xdr:sp macro="" textlink="">
        <xdr:nvSpPr>
          <xdr:cNvPr id="62" name="Text Box 158"/>
          <xdr:cNvSpPr txBox="1">
            <a:spLocks noChangeArrowheads="1"/>
          </xdr:cNvSpPr>
        </xdr:nvSpPr>
        <xdr:spPr bwMode="auto">
          <a:xfrm>
            <a:off x="802" y="234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3" name="Text Box 159"/>
          <xdr:cNvSpPr txBox="1">
            <a:spLocks noChangeArrowheads="1"/>
          </xdr:cNvSpPr>
        </xdr:nvSpPr>
        <xdr:spPr bwMode="auto">
          <a:xfrm>
            <a:off x="932" y="234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4" name="Rectangle 160"/>
          <xdr:cNvSpPr>
            <a:spLocks noChangeArrowheads="1"/>
          </xdr:cNvSpPr>
        </xdr:nvSpPr>
        <xdr:spPr bwMode="auto">
          <a:xfrm>
            <a:off x="333" y="2342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5" name="Line 161"/>
          <xdr:cNvSpPr>
            <a:spLocks noChangeShapeType="1"/>
          </xdr:cNvSpPr>
        </xdr:nvSpPr>
        <xdr:spPr bwMode="auto">
          <a:xfrm>
            <a:off x="85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162"/>
          <xdr:cNvSpPr>
            <a:spLocks noChangeShapeType="1"/>
          </xdr:cNvSpPr>
        </xdr:nvSpPr>
        <xdr:spPr bwMode="auto">
          <a:xfrm>
            <a:off x="927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Line 163"/>
          <xdr:cNvSpPr>
            <a:spLocks noChangeShapeType="1"/>
          </xdr:cNvSpPr>
        </xdr:nvSpPr>
        <xdr:spPr bwMode="auto">
          <a:xfrm>
            <a:off x="402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Line 164"/>
          <xdr:cNvSpPr>
            <a:spLocks noChangeShapeType="1"/>
          </xdr:cNvSpPr>
        </xdr:nvSpPr>
        <xdr:spPr bwMode="auto">
          <a:xfrm>
            <a:off x="1000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Text Box 165"/>
          <xdr:cNvSpPr txBox="1">
            <a:spLocks noChangeArrowheads="1"/>
          </xdr:cNvSpPr>
        </xdr:nvSpPr>
        <xdr:spPr bwMode="auto">
          <a:xfrm>
            <a:off x="336" y="2343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70" name="Line 166"/>
          <xdr:cNvSpPr>
            <a:spLocks noChangeShapeType="1"/>
          </xdr:cNvSpPr>
        </xdr:nvSpPr>
        <xdr:spPr bwMode="auto">
          <a:xfrm>
            <a:off x="57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" name="Text Box 167"/>
          <xdr:cNvSpPr txBox="1">
            <a:spLocks noChangeArrowheads="1"/>
          </xdr:cNvSpPr>
        </xdr:nvSpPr>
        <xdr:spPr bwMode="auto">
          <a:xfrm>
            <a:off x="573" y="234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2" name="Line 168"/>
          <xdr:cNvSpPr>
            <a:spLocks noChangeShapeType="1"/>
          </xdr:cNvSpPr>
        </xdr:nvSpPr>
        <xdr:spPr bwMode="auto">
          <a:xfrm>
            <a:off x="663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3" name="Line 169"/>
          <xdr:cNvSpPr>
            <a:spLocks noChangeShapeType="1"/>
          </xdr:cNvSpPr>
        </xdr:nvSpPr>
        <xdr:spPr bwMode="auto">
          <a:xfrm>
            <a:off x="798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72</xdr:row>
      <xdr:rowOff>38100</xdr:rowOff>
    </xdr:from>
    <xdr:to>
      <xdr:col>7</xdr:col>
      <xdr:colOff>514350</xdr:colOff>
      <xdr:row>72</xdr:row>
      <xdr:rowOff>247650</xdr:rowOff>
    </xdr:to>
    <xdr:sp macro="" textlink="" fLocksText="0">
      <xdr:nvSpPr>
        <xdr:cNvPr id="74" name="txt_DataKubun4"/>
        <xdr:cNvSpPr txBox="1">
          <a:spLocks noChangeArrowheads="1"/>
        </xdr:cNvSpPr>
      </xdr:nvSpPr>
      <xdr:spPr bwMode="auto">
        <a:xfrm>
          <a:off x="6343650" y="22326600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72</xdr:row>
      <xdr:rowOff>38100</xdr:rowOff>
    </xdr:from>
    <xdr:to>
      <xdr:col>7</xdr:col>
      <xdr:colOff>1752600</xdr:colOff>
      <xdr:row>72</xdr:row>
      <xdr:rowOff>247650</xdr:rowOff>
    </xdr:to>
    <xdr:sp macro="" textlink="" fLocksText="0">
      <xdr:nvSpPr>
        <xdr:cNvPr id="75" name="txt_Sex4"/>
        <xdr:cNvSpPr txBox="1">
          <a:spLocks noChangeArrowheads="1"/>
        </xdr:cNvSpPr>
      </xdr:nvSpPr>
      <xdr:spPr bwMode="auto">
        <a:xfrm>
          <a:off x="8143875" y="223266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72</xdr:row>
      <xdr:rowOff>47625</xdr:rowOff>
    </xdr:from>
    <xdr:to>
      <xdr:col>8</xdr:col>
      <xdr:colOff>1924050</xdr:colOff>
      <xdr:row>72</xdr:row>
      <xdr:rowOff>238125</xdr:rowOff>
    </xdr:to>
    <xdr:sp macro="" textlink="" fLocksText="0">
      <xdr:nvSpPr>
        <xdr:cNvPr id="76" name="txt_Nenrei4"/>
        <xdr:cNvSpPr txBox="1">
          <a:spLocks noChangeArrowheads="1"/>
        </xdr:cNvSpPr>
      </xdr:nvSpPr>
      <xdr:spPr bwMode="auto">
        <a:xfrm>
          <a:off x="9563100" y="223361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96</xdr:row>
      <xdr:rowOff>28575</xdr:rowOff>
    </xdr:from>
    <xdr:to>
      <xdr:col>6</xdr:col>
      <xdr:colOff>400050</xdr:colOff>
      <xdr:row>96</xdr:row>
      <xdr:rowOff>257175</xdr:rowOff>
    </xdr:to>
    <xdr:sp macro="" textlink="" fLocksText="0">
      <xdr:nvSpPr>
        <xdr:cNvPr id="77" name="txt_Sinryo5"/>
        <xdr:cNvSpPr txBox="1">
          <a:spLocks noChangeArrowheads="1"/>
        </xdr:cNvSpPr>
      </xdr:nvSpPr>
      <xdr:spPr bwMode="auto">
        <a:xfrm>
          <a:off x="3933825" y="297561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78" name="Group 254"/>
        <xdr:cNvGrpSpPr>
          <a:grpSpLocks/>
        </xdr:cNvGrpSpPr>
      </xdr:nvGrpSpPr>
      <xdr:grpSpPr bwMode="auto">
        <a:xfrm>
          <a:off x="3171825" y="29775150"/>
          <a:ext cx="7829550" cy="238125"/>
          <a:chOff x="333" y="3123"/>
          <a:chExt cx="822" cy="25"/>
        </a:xfrm>
      </xdr:grpSpPr>
      <xdr:sp macro="" textlink="">
        <xdr:nvSpPr>
          <xdr:cNvPr id="79" name="Text Box 175"/>
          <xdr:cNvSpPr txBox="1">
            <a:spLocks noChangeArrowheads="1"/>
          </xdr:cNvSpPr>
        </xdr:nvSpPr>
        <xdr:spPr bwMode="auto">
          <a:xfrm>
            <a:off x="802" y="312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80" name="Text Box 176"/>
          <xdr:cNvSpPr txBox="1">
            <a:spLocks noChangeArrowheads="1"/>
          </xdr:cNvSpPr>
        </xdr:nvSpPr>
        <xdr:spPr bwMode="auto">
          <a:xfrm>
            <a:off x="932" y="312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1" name="Rectangle 177"/>
          <xdr:cNvSpPr>
            <a:spLocks noChangeArrowheads="1"/>
          </xdr:cNvSpPr>
        </xdr:nvSpPr>
        <xdr:spPr bwMode="auto">
          <a:xfrm>
            <a:off x="333" y="312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2" name="Line 178"/>
          <xdr:cNvSpPr>
            <a:spLocks noChangeShapeType="1"/>
          </xdr:cNvSpPr>
        </xdr:nvSpPr>
        <xdr:spPr bwMode="auto">
          <a:xfrm>
            <a:off x="85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" name="Line 179"/>
          <xdr:cNvSpPr>
            <a:spLocks noChangeShapeType="1"/>
          </xdr:cNvSpPr>
        </xdr:nvSpPr>
        <xdr:spPr bwMode="auto">
          <a:xfrm>
            <a:off x="927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180"/>
          <xdr:cNvSpPr>
            <a:spLocks noChangeShapeType="1"/>
          </xdr:cNvSpPr>
        </xdr:nvSpPr>
        <xdr:spPr bwMode="auto">
          <a:xfrm>
            <a:off x="402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Line 181"/>
          <xdr:cNvSpPr>
            <a:spLocks noChangeShapeType="1"/>
          </xdr:cNvSpPr>
        </xdr:nvSpPr>
        <xdr:spPr bwMode="auto">
          <a:xfrm>
            <a:off x="1000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6" name="Text Box 182"/>
          <xdr:cNvSpPr txBox="1">
            <a:spLocks noChangeArrowheads="1"/>
          </xdr:cNvSpPr>
        </xdr:nvSpPr>
        <xdr:spPr bwMode="auto">
          <a:xfrm>
            <a:off x="336" y="312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7" name="Line 183"/>
          <xdr:cNvSpPr>
            <a:spLocks noChangeShapeType="1"/>
          </xdr:cNvSpPr>
        </xdr:nvSpPr>
        <xdr:spPr bwMode="auto">
          <a:xfrm>
            <a:off x="57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8" name="Text Box 184"/>
          <xdr:cNvSpPr txBox="1">
            <a:spLocks noChangeArrowheads="1"/>
          </xdr:cNvSpPr>
        </xdr:nvSpPr>
        <xdr:spPr bwMode="auto">
          <a:xfrm>
            <a:off x="571" y="3124"/>
            <a:ext cx="9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9" name="Line 185"/>
          <xdr:cNvSpPr>
            <a:spLocks noChangeShapeType="1"/>
          </xdr:cNvSpPr>
        </xdr:nvSpPr>
        <xdr:spPr bwMode="auto">
          <a:xfrm>
            <a:off x="663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" name="Line 186"/>
          <xdr:cNvSpPr>
            <a:spLocks noChangeShapeType="1"/>
          </xdr:cNvSpPr>
        </xdr:nvSpPr>
        <xdr:spPr bwMode="auto">
          <a:xfrm>
            <a:off x="798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1295400</xdr:colOff>
      <xdr:row>96</xdr:row>
      <xdr:rowOff>38100</xdr:rowOff>
    </xdr:from>
    <xdr:to>
      <xdr:col>7</xdr:col>
      <xdr:colOff>523875</xdr:colOff>
      <xdr:row>96</xdr:row>
      <xdr:rowOff>247650</xdr:rowOff>
    </xdr:to>
    <xdr:sp macro="" textlink="" fLocksText="0">
      <xdr:nvSpPr>
        <xdr:cNvPr id="91" name="txt_DataKubun5"/>
        <xdr:cNvSpPr txBox="1">
          <a:spLocks noChangeArrowheads="1"/>
        </xdr:cNvSpPr>
      </xdr:nvSpPr>
      <xdr:spPr bwMode="auto">
        <a:xfrm>
          <a:off x="6353175" y="297656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96</xdr:row>
      <xdr:rowOff>38100</xdr:rowOff>
    </xdr:from>
    <xdr:to>
      <xdr:col>7</xdr:col>
      <xdr:colOff>1752600</xdr:colOff>
      <xdr:row>96</xdr:row>
      <xdr:rowOff>247650</xdr:rowOff>
    </xdr:to>
    <xdr:sp macro="" textlink="" fLocksText="0">
      <xdr:nvSpPr>
        <xdr:cNvPr id="92" name="txt_Sex5"/>
        <xdr:cNvSpPr txBox="1">
          <a:spLocks noChangeArrowheads="1"/>
        </xdr:cNvSpPr>
      </xdr:nvSpPr>
      <xdr:spPr bwMode="auto">
        <a:xfrm>
          <a:off x="8143875" y="29765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96</xdr:row>
      <xdr:rowOff>47625</xdr:rowOff>
    </xdr:from>
    <xdr:to>
      <xdr:col>8</xdr:col>
      <xdr:colOff>1924050</xdr:colOff>
      <xdr:row>96</xdr:row>
      <xdr:rowOff>238125</xdr:rowOff>
    </xdr:to>
    <xdr:sp macro="" textlink="" fLocksText="0">
      <xdr:nvSpPr>
        <xdr:cNvPr id="93" name="txt_Nenrei5"/>
        <xdr:cNvSpPr txBox="1">
          <a:spLocks noChangeArrowheads="1"/>
        </xdr:cNvSpPr>
      </xdr:nvSpPr>
      <xdr:spPr bwMode="auto">
        <a:xfrm>
          <a:off x="9563100" y="29775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117</xdr:row>
      <xdr:rowOff>28575</xdr:rowOff>
    </xdr:from>
    <xdr:to>
      <xdr:col>6</xdr:col>
      <xdr:colOff>400050</xdr:colOff>
      <xdr:row>117</xdr:row>
      <xdr:rowOff>257175</xdr:rowOff>
    </xdr:to>
    <xdr:sp macro="" textlink="" fLocksText="0">
      <xdr:nvSpPr>
        <xdr:cNvPr id="94" name="txt_Sinryo6"/>
        <xdr:cNvSpPr txBox="1">
          <a:spLocks noChangeArrowheads="1"/>
        </xdr:cNvSpPr>
      </xdr:nvSpPr>
      <xdr:spPr bwMode="auto">
        <a:xfrm>
          <a:off x="3933825" y="3719512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95" name="Group 253"/>
        <xdr:cNvGrpSpPr>
          <a:grpSpLocks/>
        </xdr:cNvGrpSpPr>
      </xdr:nvGrpSpPr>
      <xdr:grpSpPr bwMode="auto">
        <a:xfrm>
          <a:off x="3171825" y="36242625"/>
          <a:ext cx="7829550" cy="238125"/>
          <a:chOff x="333" y="3904"/>
          <a:chExt cx="822" cy="25"/>
        </a:xfrm>
      </xdr:grpSpPr>
      <xdr:sp macro="" textlink="">
        <xdr:nvSpPr>
          <xdr:cNvPr id="96" name="Text Box 192"/>
          <xdr:cNvSpPr txBox="1">
            <a:spLocks noChangeArrowheads="1"/>
          </xdr:cNvSpPr>
        </xdr:nvSpPr>
        <xdr:spPr bwMode="auto">
          <a:xfrm>
            <a:off x="802" y="3905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97" name="Text Box 193"/>
          <xdr:cNvSpPr txBox="1">
            <a:spLocks noChangeArrowheads="1"/>
          </xdr:cNvSpPr>
        </xdr:nvSpPr>
        <xdr:spPr bwMode="auto">
          <a:xfrm>
            <a:off x="932" y="3905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98" name="Rectangle 194"/>
          <xdr:cNvSpPr>
            <a:spLocks noChangeArrowheads="1"/>
          </xdr:cNvSpPr>
        </xdr:nvSpPr>
        <xdr:spPr bwMode="auto">
          <a:xfrm>
            <a:off x="333" y="3904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9" name="Line 195"/>
          <xdr:cNvSpPr>
            <a:spLocks noChangeShapeType="1"/>
          </xdr:cNvSpPr>
        </xdr:nvSpPr>
        <xdr:spPr bwMode="auto">
          <a:xfrm>
            <a:off x="85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96"/>
          <xdr:cNvSpPr>
            <a:spLocks noChangeShapeType="1"/>
          </xdr:cNvSpPr>
        </xdr:nvSpPr>
        <xdr:spPr bwMode="auto">
          <a:xfrm>
            <a:off x="927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Line 197"/>
          <xdr:cNvSpPr>
            <a:spLocks noChangeShapeType="1"/>
          </xdr:cNvSpPr>
        </xdr:nvSpPr>
        <xdr:spPr bwMode="auto">
          <a:xfrm>
            <a:off x="402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" name="Line 198"/>
          <xdr:cNvSpPr>
            <a:spLocks noChangeShapeType="1"/>
          </xdr:cNvSpPr>
        </xdr:nvSpPr>
        <xdr:spPr bwMode="auto">
          <a:xfrm>
            <a:off x="1000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" name="Text Box 199"/>
          <xdr:cNvSpPr txBox="1">
            <a:spLocks noChangeArrowheads="1"/>
          </xdr:cNvSpPr>
        </xdr:nvSpPr>
        <xdr:spPr bwMode="auto">
          <a:xfrm>
            <a:off x="336" y="3905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4" name="Line 200"/>
          <xdr:cNvSpPr>
            <a:spLocks noChangeShapeType="1"/>
          </xdr:cNvSpPr>
        </xdr:nvSpPr>
        <xdr:spPr bwMode="auto">
          <a:xfrm>
            <a:off x="57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" name="Text Box 201"/>
          <xdr:cNvSpPr txBox="1">
            <a:spLocks noChangeArrowheads="1"/>
          </xdr:cNvSpPr>
        </xdr:nvSpPr>
        <xdr:spPr bwMode="auto">
          <a:xfrm>
            <a:off x="573" y="3905"/>
            <a:ext cx="9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6" name="Line 202"/>
          <xdr:cNvSpPr>
            <a:spLocks noChangeShapeType="1"/>
          </xdr:cNvSpPr>
        </xdr:nvSpPr>
        <xdr:spPr bwMode="auto">
          <a:xfrm>
            <a:off x="663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7" name="Line 203"/>
          <xdr:cNvSpPr>
            <a:spLocks noChangeShapeType="1"/>
          </xdr:cNvSpPr>
        </xdr:nvSpPr>
        <xdr:spPr bwMode="auto">
          <a:xfrm>
            <a:off x="798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117</xdr:row>
      <xdr:rowOff>38100</xdr:rowOff>
    </xdr:from>
    <xdr:to>
      <xdr:col>7</xdr:col>
      <xdr:colOff>514350</xdr:colOff>
      <xdr:row>117</xdr:row>
      <xdr:rowOff>247650</xdr:rowOff>
    </xdr:to>
    <xdr:sp macro="" textlink="" fLocksText="0">
      <xdr:nvSpPr>
        <xdr:cNvPr id="108" name="txt_DataKubun6"/>
        <xdr:cNvSpPr txBox="1">
          <a:spLocks noChangeArrowheads="1"/>
        </xdr:cNvSpPr>
      </xdr:nvSpPr>
      <xdr:spPr bwMode="auto">
        <a:xfrm>
          <a:off x="6343650" y="37204650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117</xdr:row>
      <xdr:rowOff>38100</xdr:rowOff>
    </xdr:from>
    <xdr:to>
      <xdr:col>7</xdr:col>
      <xdr:colOff>1752600</xdr:colOff>
      <xdr:row>117</xdr:row>
      <xdr:rowOff>247650</xdr:rowOff>
    </xdr:to>
    <xdr:sp macro="" textlink="" fLocksText="0">
      <xdr:nvSpPr>
        <xdr:cNvPr id="109" name="txt_Sex6"/>
        <xdr:cNvSpPr txBox="1">
          <a:spLocks noChangeArrowheads="1"/>
        </xdr:cNvSpPr>
      </xdr:nvSpPr>
      <xdr:spPr bwMode="auto">
        <a:xfrm>
          <a:off x="8143875" y="3720465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117</xdr:row>
      <xdr:rowOff>47625</xdr:rowOff>
    </xdr:from>
    <xdr:to>
      <xdr:col>8</xdr:col>
      <xdr:colOff>1924050</xdr:colOff>
      <xdr:row>117</xdr:row>
      <xdr:rowOff>238125</xdr:rowOff>
    </xdr:to>
    <xdr:sp macro="" textlink="" fLocksText="0">
      <xdr:nvSpPr>
        <xdr:cNvPr id="110" name="txt_Nenrei6"/>
        <xdr:cNvSpPr txBox="1">
          <a:spLocks noChangeArrowheads="1"/>
        </xdr:cNvSpPr>
      </xdr:nvSpPr>
      <xdr:spPr bwMode="auto">
        <a:xfrm>
          <a:off x="9563100" y="3721417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495300</xdr:colOff>
      <xdr:row>129</xdr:row>
      <xdr:rowOff>0</xdr:rowOff>
    </xdr:from>
    <xdr:to>
      <xdr:col>6</xdr:col>
      <xdr:colOff>390525</xdr:colOff>
      <xdr:row>129</xdr:row>
      <xdr:rowOff>0</xdr:rowOff>
    </xdr:to>
    <xdr:sp macro="" textlink="">
      <xdr:nvSpPr>
        <xdr:cNvPr id="111" name="txt_DataTyuki" hidden="1"/>
        <xdr:cNvSpPr txBox="1">
          <a:spLocks noChangeArrowheads="1"/>
        </xdr:cNvSpPr>
      </xdr:nvSpPr>
      <xdr:spPr bwMode="auto">
        <a:xfrm>
          <a:off x="1571625" y="44605575"/>
          <a:ext cx="3876675" cy="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「医師国保」と「県計」については、データの都合上一覧表には集計していません。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1123950</xdr:colOff>
      <xdr:row>0</xdr:row>
      <xdr:rowOff>38100</xdr:rowOff>
    </xdr:from>
    <xdr:to>
      <xdr:col>5</xdr:col>
      <xdr:colOff>171450</xdr:colOff>
      <xdr:row>1</xdr:row>
      <xdr:rowOff>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200275" y="38100"/>
          <a:ext cx="1038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（日数）</a:t>
          </a:r>
        </a:p>
      </xdr:txBody>
    </xdr:sp>
    <xdr:clientData/>
  </xdr:twoCellAnchor>
  <xdr:twoCellAnchor editAs="oneCell">
    <xdr:from>
      <xdr:col>4</xdr:col>
      <xdr:colOff>1152525</xdr:colOff>
      <xdr:row>24</xdr:row>
      <xdr:rowOff>38100</xdr:rowOff>
    </xdr:from>
    <xdr:to>
      <xdr:col>5</xdr:col>
      <xdr:colOff>200025</xdr:colOff>
      <xdr:row>25</xdr:row>
      <xdr:rowOff>19050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228850" y="74771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1133475</xdr:colOff>
      <xdr:row>48</xdr:row>
      <xdr:rowOff>38100</xdr:rowOff>
    </xdr:from>
    <xdr:to>
      <xdr:col>5</xdr:col>
      <xdr:colOff>180975</xdr:colOff>
      <xdr:row>49</xdr:row>
      <xdr:rowOff>19050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209800" y="149066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1143000</xdr:colOff>
      <xdr:row>72</xdr:row>
      <xdr:rowOff>28575</xdr:rowOff>
    </xdr:from>
    <xdr:to>
      <xdr:col>5</xdr:col>
      <xdr:colOff>190500</xdr:colOff>
      <xdr:row>73</xdr:row>
      <xdr:rowOff>9525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219325" y="2231707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1104900</xdr:colOff>
      <xdr:row>96</xdr:row>
      <xdr:rowOff>38100</xdr:rowOff>
    </xdr:from>
    <xdr:to>
      <xdr:col>5</xdr:col>
      <xdr:colOff>152400</xdr:colOff>
      <xdr:row>97</xdr:row>
      <xdr:rowOff>19050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181225" y="297656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1114425</xdr:colOff>
      <xdr:row>117</xdr:row>
      <xdr:rowOff>28575</xdr:rowOff>
    </xdr:from>
    <xdr:to>
      <xdr:col>5</xdr:col>
      <xdr:colOff>161925</xdr:colOff>
      <xdr:row>118</xdr:row>
      <xdr:rowOff>9525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190750" y="371951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>
    <xdr:from>
      <xdr:col>5</xdr:col>
      <xdr:colOff>933450</xdr:colOff>
      <xdr:row>0</xdr:row>
      <xdr:rowOff>38100</xdr:rowOff>
    </xdr:from>
    <xdr:to>
      <xdr:col>6</xdr:col>
      <xdr:colOff>447675</xdr:colOff>
      <xdr:row>0</xdr:row>
      <xdr:rowOff>257175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4000500" y="381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" name="Group 211"/>
        <xdr:cNvGrpSpPr>
          <a:grpSpLocks/>
        </xdr:cNvGrpSpPr>
      </xdr:nvGrpSpPr>
      <xdr:grpSpPr bwMode="auto">
        <a:xfrm>
          <a:off x="3190875" y="19050"/>
          <a:ext cx="7810500" cy="238125"/>
          <a:chOff x="335" y="2"/>
          <a:chExt cx="820" cy="25"/>
        </a:xfrm>
      </xdr:grpSpPr>
      <xdr:sp macro="" textlink="">
        <xdr:nvSpPr>
          <xdr:cNvPr id="10" name="Text Box 67"/>
          <xdr:cNvSpPr txBox="1">
            <a:spLocks noChangeArrowheads="1"/>
          </xdr:cNvSpPr>
        </xdr:nvSpPr>
        <xdr:spPr bwMode="auto">
          <a:xfrm>
            <a:off x="802" y="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1" name="Text Box 68"/>
          <xdr:cNvSpPr txBox="1">
            <a:spLocks noChangeArrowheads="1"/>
          </xdr:cNvSpPr>
        </xdr:nvSpPr>
        <xdr:spPr bwMode="auto">
          <a:xfrm>
            <a:off x="932" y="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2" name="Rectangle 69"/>
          <xdr:cNvSpPr>
            <a:spLocks noChangeArrowheads="1"/>
          </xdr:cNvSpPr>
        </xdr:nvSpPr>
        <xdr:spPr bwMode="auto">
          <a:xfrm>
            <a:off x="335" y="2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70"/>
          <xdr:cNvSpPr>
            <a:spLocks noChangeShapeType="1"/>
          </xdr:cNvSpPr>
        </xdr:nvSpPr>
        <xdr:spPr bwMode="auto">
          <a:xfrm>
            <a:off x="85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71"/>
          <xdr:cNvSpPr>
            <a:spLocks noChangeShapeType="1"/>
          </xdr:cNvSpPr>
        </xdr:nvSpPr>
        <xdr:spPr bwMode="auto">
          <a:xfrm>
            <a:off x="927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72"/>
          <xdr:cNvSpPr>
            <a:spLocks noChangeShapeType="1"/>
          </xdr:cNvSpPr>
        </xdr:nvSpPr>
        <xdr:spPr bwMode="auto">
          <a:xfrm>
            <a:off x="408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73"/>
          <xdr:cNvSpPr>
            <a:spLocks noChangeShapeType="1"/>
          </xdr:cNvSpPr>
        </xdr:nvSpPr>
        <xdr:spPr bwMode="auto">
          <a:xfrm>
            <a:off x="1000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Text Box 74"/>
          <xdr:cNvSpPr txBox="1">
            <a:spLocks noChangeArrowheads="1"/>
          </xdr:cNvSpPr>
        </xdr:nvSpPr>
        <xdr:spPr bwMode="auto">
          <a:xfrm>
            <a:off x="335" y="4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8" name="Line 75"/>
          <xdr:cNvSpPr>
            <a:spLocks noChangeShapeType="1"/>
          </xdr:cNvSpPr>
        </xdr:nvSpPr>
        <xdr:spPr bwMode="auto">
          <a:xfrm>
            <a:off x="57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Text Box 76"/>
          <xdr:cNvSpPr txBox="1">
            <a:spLocks noChangeArrowheads="1"/>
          </xdr:cNvSpPr>
        </xdr:nvSpPr>
        <xdr:spPr bwMode="auto">
          <a:xfrm>
            <a:off x="571" y="3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0" name="Line 77"/>
          <xdr:cNvSpPr>
            <a:spLocks noChangeShapeType="1"/>
          </xdr:cNvSpPr>
        </xdr:nvSpPr>
        <xdr:spPr bwMode="auto">
          <a:xfrm>
            <a:off x="663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78"/>
          <xdr:cNvSpPr>
            <a:spLocks noChangeShapeType="1"/>
          </xdr:cNvSpPr>
        </xdr:nvSpPr>
        <xdr:spPr bwMode="auto">
          <a:xfrm>
            <a:off x="798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0</xdr:row>
      <xdr:rowOff>38100</xdr:rowOff>
    </xdr:from>
    <xdr:to>
      <xdr:col>7</xdr:col>
      <xdr:colOff>514350</xdr:colOff>
      <xdr:row>0</xdr:row>
      <xdr:rowOff>257175</xdr:rowOff>
    </xdr:to>
    <xdr:sp macro="" textlink="" fLocksText="0">
      <xdr:nvSpPr>
        <xdr:cNvPr id="22" name="txt_DataKubun1"/>
        <xdr:cNvSpPr txBox="1">
          <a:spLocks noChangeArrowheads="1"/>
        </xdr:cNvSpPr>
      </xdr:nvSpPr>
      <xdr:spPr bwMode="auto">
        <a:xfrm>
          <a:off x="6343650" y="381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0</xdr:row>
      <xdr:rowOff>38100</xdr:rowOff>
    </xdr:from>
    <xdr:to>
      <xdr:col>7</xdr:col>
      <xdr:colOff>1752600</xdr:colOff>
      <xdr:row>0</xdr:row>
      <xdr:rowOff>247650</xdr:rowOff>
    </xdr:to>
    <xdr:sp macro="" textlink="" fLocksText="0">
      <xdr:nvSpPr>
        <xdr:cNvPr id="23" name="txt_Sex1"/>
        <xdr:cNvSpPr txBox="1">
          <a:spLocks noChangeArrowheads="1"/>
        </xdr:cNvSpPr>
      </xdr:nvSpPr>
      <xdr:spPr bwMode="auto">
        <a:xfrm>
          <a:off x="8143875" y="38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0</xdr:row>
      <xdr:rowOff>47625</xdr:rowOff>
    </xdr:from>
    <xdr:to>
      <xdr:col>8</xdr:col>
      <xdr:colOff>1924050</xdr:colOff>
      <xdr:row>0</xdr:row>
      <xdr:rowOff>238125</xdr:rowOff>
    </xdr:to>
    <xdr:sp macro="" textlink="" fLocksText="0">
      <xdr:nvSpPr>
        <xdr:cNvPr id="24" name="txt_Nenrei1"/>
        <xdr:cNvSpPr txBox="1">
          <a:spLocks noChangeArrowheads="1"/>
        </xdr:cNvSpPr>
      </xdr:nvSpPr>
      <xdr:spPr bwMode="auto">
        <a:xfrm>
          <a:off x="9563100" y="47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942975</xdr:colOff>
      <xdr:row>24</xdr:row>
      <xdr:rowOff>38100</xdr:rowOff>
    </xdr:from>
    <xdr:to>
      <xdr:col>6</xdr:col>
      <xdr:colOff>457200</xdr:colOff>
      <xdr:row>24</xdr:row>
      <xdr:rowOff>257175</xdr:rowOff>
    </xdr:to>
    <xdr:sp macro="" textlink="" fLocksText="0">
      <xdr:nvSpPr>
        <xdr:cNvPr id="25" name="txt_Sinryo2"/>
        <xdr:cNvSpPr txBox="1">
          <a:spLocks noChangeArrowheads="1"/>
        </xdr:cNvSpPr>
      </xdr:nvSpPr>
      <xdr:spPr bwMode="auto">
        <a:xfrm>
          <a:off x="4010025" y="74771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133350</xdr:colOff>
      <xdr:row>24</xdr:row>
      <xdr:rowOff>19050</xdr:rowOff>
    </xdr:from>
    <xdr:to>
      <xdr:col>8</xdr:col>
      <xdr:colOff>1971675</xdr:colOff>
      <xdr:row>24</xdr:row>
      <xdr:rowOff>257175</xdr:rowOff>
    </xdr:to>
    <xdr:grpSp>
      <xdr:nvGrpSpPr>
        <xdr:cNvPr id="26" name="Group 212"/>
        <xdr:cNvGrpSpPr>
          <a:grpSpLocks/>
        </xdr:cNvGrpSpPr>
      </xdr:nvGrpSpPr>
      <xdr:grpSpPr bwMode="auto">
        <a:xfrm>
          <a:off x="3200400" y="7458075"/>
          <a:ext cx="7810500" cy="238125"/>
          <a:chOff x="336" y="783"/>
          <a:chExt cx="820" cy="25"/>
        </a:xfrm>
      </xdr:grpSpPr>
      <xdr:sp macro="" textlink="">
        <xdr:nvSpPr>
          <xdr:cNvPr id="27" name="Text Box 84"/>
          <xdr:cNvSpPr txBox="1">
            <a:spLocks noChangeArrowheads="1"/>
          </xdr:cNvSpPr>
        </xdr:nvSpPr>
        <xdr:spPr bwMode="auto">
          <a:xfrm>
            <a:off x="803" y="78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28" name="Text Box 85"/>
          <xdr:cNvSpPr txBox="1">
            <a:spLocks noChangeArrowheads="1"/>
          </xdr:cNvSpPr>
        </xdr:nvSpPr>
        <xdr:spPr bwMode="auto">
          <a:xfrm>
            <a:off x="933" y="78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29" name="Rectangle 86"/>
          <xdr:cNvSpPr>
            <a:spLocks noChangeArrowheads="1"/>
          </xdr:cNvSpPr>
        </xdr:nvSpPr>
        <xdr:spPr bwMode="auto">
          <a:xfrm>
            <a:off x="336" y="78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Line 87"/>
          <xdr:cNvSpPr>
            <a:spLocks noChangeShapeType="1"/>
          </xdr:cNvSpPr>
        </xdr:nvSpPr>
        <xdr:spPr bwMode="auto">
          <a:xfrm>
            <a:off x="852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" name="Line 88"/>
          <xdr:cNvSpPr>
            <a:spLocks noChangeShapeType="1"/>
          </xdr:cNvSpPr>
        </xdr:nvSpPr>
        <xdr:spPr bwMode="auto">
          <a:xfrm>
            <a:off x="92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Line 89"/>
          <xdr:cNvSpPr>
            <a:spLocks noChangeShapeType="1"/>
          </xdr:cNvSpPr>
        </xdr:nvSpPr>
        <xdr:spPr bwMode="auto">
          <a:xfrm>
            <a:off x="409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Line 90"/>
          <xdr:cNvSpPr>
            <a:spLocks noChangeShapeType="1"/>
          </xdr:cNvSpPr>
        </xdr:nvSpPr>
        <xdr:spPr bwMode="auto">
          <a:xfrm>
            <a:off x="100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" name="Text Box 91"/>
          <xdr:cNvSpPr txBox="1">
            <a:spLocks noChangeArrowheads="1"/>
          </xdr:cNvSpPr>
        </xdr:nvSpPr>
        <xdr:spPr bwMode="auto">
          <a:xfrm>
            <a:off x="336" y="78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35" name="Line 92"/>
          <xdr:cNvSpPr>
            <a:spLocks noChangeShapeType="1"/>
          </xdr:cNvSpPr>
        </xdr:nvSpPr>
        <xdr:spPr bwMode="auto">
          <a:xfrm>
            <a:off x="579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6" name="Text Box 93"/>
          <xdr:cNvSpPr txBox="1">
            <a:spLocks noChangeArrowheads="1"/>
          </xdr:cNvSpPr>
        </xdr:nvSpPr>
        <xdr:spPr bwMode="auto">
          <a:xfrm>
            <a:off x="572" y="78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37" name="Line 94"/>
          <xdr:cNvSpPr>
            <a:spLocks noChangeShapeType="1"/>
          </xdr:cNvSpPr>
        </xdr:nvSpPr>
        <xdr:spPr bwMode="auto">
          <a:xfrm>
            <a:off x="664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95"/>
          <xdr:cNvSpPr>
            <a:spLocks noChangeShapeType="1"/>
          </xdr:cNvSpPr>
        </xdr:nvSpPr>
        <xdr:spPr bwMode="auto">
          <a:xfrm>
            <a:off x="799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1295400</xdr:colOff>
      <xdr:row>24</xdr:row>
      <xdr:rowOff>38100</xdr:rowOff>
    </xdr:from>
    <xdr:to>
      <xdr:col>7</xdr:col>
      <xdr:colOff>523875</xdr:colOff>
      <xdr:row>24</xdr:row>
      <xdr:rowOff>257175</xdr:rowOff>
    </xdr:to>
    <xdr:sp macro="" textlink="" fLocksText="0">
      <xdr:nvSpPr>
        <xdr:cNvPr id="39" name="txt_DataKubun2"/>
        <xdr:cNvSpPr txBox="1">
          <a:spLocks noChangeArrowheads="1"/>
        </xdr:cNvSpPr>
      </xdr:nvSpPr>
      <xdr:spPr bwMode="auto">
        <a:xfrm>
          <a:off x="6353175" y="74771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1104900</xdr:colOff>
      <xdr:row>24</xdr:row>
      <xdr:rowOff>38100</xdr:rowOff>
    </xdr:from>
    <xdr:to>
      <xdr:col>7</xdr:col>
      <xdr:colOff>1762125</xdr:colOff>
      <xdr:row>24</xdr:row>
      <xdr:rowOff>247650</xdr:rowOff>
    </xdr:to>
    <xdr:sp macro="" textlink="" fLocksText="0">
      <xdr:nvSpPr>
        <xdr:cNvPr id="40" name="txt_Sex2"/>
        <xdr:cNvSpPr txBox="1">
          <a:spLocks noChangeArrowheads="1"/>
        </xdr:cNvSpPr>
      </xdr:nvSpPr>
      <xdr:spPr bwMode="auto">
        <a:xfrm>
          <a:off x="8153400" y="74771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533400</xdr:colOff>
      <xdr:row>24</xdr:row>
      <xdr:rowOff>47625</xdr:rowOff>
    </xdr:from>
    <xdr:to>
      <xdr:col>8</xdr:col>
      <xdr:colOff>1933575</xdr:colOff>
      <xdr:row>24</xdr:row>
      <xdr:rowOff>238125</xdr:rowOff>
    </xdr:to>
    <xdr:sp macro="" textlink="" fLocksText="0">
      <xdr:nvSpPr>
        <xdr:cNvPr id="41" name="txt_Nenrei2"/>
        <xdr:cNvSpPr txBox="1">
          <a:spLocks noChangeArrowheads="1"/>
        </xdr:cNvSpPr>
      </xdr:nvSpPr>
      <xdr:spPr bwMode="auto">
        <a:xfrm>
          <a:off x="9572625" y="74866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48</xdr:row>
      <xdr:rowOff>38100</xdr:rowOff>
    </xdr:from>
    <xdr:to>
      <xdr:col>6</xdr:col>
      <xdr:colOff>447675</xdr:colOff>
      <xdr:row>48</xdr:row>
      <xdr:rowOff>257175</xdr:rowOff>
    </xdr:to>
    <xdr:sp macro="" textlink="" fLocksText="0">
      <xdr:nvSpPr>
        <xdr:cNvPr id="42" name="txt_Sinryo3"/>
        <xdr:cNvSpPr txBox="1">
          <a:spLocks noChangeArrowheads="1"/>
        </xdr:cNvSpPr>
      </xdr:nvSpPr>
      <xdr:spPr bwMode="auto">
        <a:xfrm>
          <a:off x="4000500" y="149066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43" name="Group 213"/>
        <xdr:cNvGrpSpPr>
          <a:grpSpLocks/>
        </xdr:cNvGrpSpPr>
      </xdr:nvGrpSpPr>
      <xdr:grpSpPr bwMode="auto">
        <a:xfrm>
          <a:off x="3190875" y="14897100"/>
          <a:ext cx="7810500" cy="238125"/>
          <a:chOff x="335" y="1563"/>
          <a:chExt cx="820" cy="25"/>
        </a:xfrm>
      </xdr:grpSpPr>
      <xdr:sp macro="" textlink="">
        <xdr:nvSpPr>
          <xdr:cNvPr id="44" name="Text Box 101"/>
          <xdr:cNvSpPr txBox="1">
            <a:spLocks noChangeArrowheads="1"/>
          </xdr:cNvSpPr>
        </xdr:nvSpPr>
        <xdr:spPr bwMode="auto">
          <a:xfrm>
            <a:off x="802" y="156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5" name="Text Box 102"/>
          <xdr:cNvSpPr txBox="1">
            <a:spLocks noChangeArrowheads="1"/>
          </xdr:cNvSpPr>
        </xdr:nvSpPr>
        <xdr:spPr bwMode="auto">
          <a:xfrm>
            <a:off x="932" y="156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6" name="Rectangle 103"/>
          <xdr:cNvSpPr>
            <a:spLocks noChangeArrowheads="1"/>
          </xdr:cNvSpPr>
        </xdr:nvSpPr>
        <xdr:spPr bwMode="auto">
          <a:xfrm>
            <a:off x="335" y="156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7" name="Line 104"/>
          <xdr:cNvSpPr>
            <a:spLocks noChangeShapeType="1"/>
          </xdr:cNvSpPr>
        </xdr:nvSpPr>
        <xdr:spPr bwMode="auto">
          <a:xfrm>
            <a:off x="85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105"/>
          <xdr:cNvSpPr>
            <a:spLocks noChangeShapeType="1"/>
          </xdr:cNvSpPr>
        </xdr:nvSpPr>
        <xdr:spPr bwMode="auto">
          <a:xfrm>
            <a:off x="927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Line 106"/>
          <xdr:cNvSpPr>
            <a:spLocks noChangeShapeType="1"/>
          </xdr:cNvSpPr>
        </xdr:nvSpPr>
        <xdr:spPr bwMode="auto">
          <a:xfrm>
            <a:off x="408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07"/>
          <xdr:cNvSpPr>
            <a:spLocks noChangeShapeType="1"/>
          </xdr:cNvSpPr>
        </xdr:nvSpPr>
        <xdr:spPr bwMode="auto">
          <a:xfrm>
            <a:off x="1000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Text Box 108"/>
          <xdr:cNvSpPr txBox="1">
            <a:spLocks noChangeArrowheads="1"/>
          </xdr:cNvSpPr>
        </xdr:nvSpPr>
        <xdr:spPr bwMode="auto">
          <a:xfrm>
            <a:off x="335" y="156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2" name="Line 109"/>
          <xdr:cNvSpPr>
            <a:spLocks noChangeShapeType="1"/>
          </xdr:cNvSpPr>
        </xdr:nvSpPr>
        <xdr:spPr bwMode="auto">
          <a:xfrm>
            <a:off x="57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Text Box 110"/>
          <xdr:cNvSpPr txBox="1">
            <a:spLocks noChangeArrowheads="1"/>
          </xdr:cNvSpPr>
        </xdr:nvSpPr>
        <xdr:spPr bwMode="auto">
          <a:xfrm>
            <a:off x="571" y="156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4" name="Line 111"/>
          <xdr:cNvSpPr>
            <a:spLocks noChangeShapeType="1"/>
          </xdr:cNvSpPr>
        </xdr:nvSpPr>
        <xdr:spPr bwMode="auto">
          <a:xfrm>
            <a:off x="663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5" name="Line 112"/>
          <xdr:cNvSpPr>
            <a:spLocks noChangeShapeType="1"/>
          </xdr:cNvSpPr>
        </xdr:nvSpPr>
        <xdr:spPr bwMode="auto">
          <a:xfrm>
            <a:off x="798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48</xdr:row>
      <xdr:rowOff>38100</xdr:rowOff>
    </xdr:from>
    <xdr:to>
      <xdr:col>7</xdr:col>
      <xdr:colOff>514350</xdr:colOff>
      <xdr:row>48</xdr:row>
      <xdr:rowOff>257175</xdr:rowOff>
    </xdr:to>
    <xdr:sp macro="" textlink="" fLocksText="0">
      <xdr:nvSpPr>
        <xdr:cNvPr id="56" name="txt_DataKubun3"/>
        <xdr:cNvSpPr txBox="1">
          <a:spLocks noChangeArrowheads="1"/>
        </xdr:cNvSpPr>
      </xdr:nvSpPr>
      <xdr:spPr bwMode="auto">
        <a:xfrm>
          <a:off x="6343650" y="149066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48</xdr:row>
      <xdr:rowOff>38100</xdr:rowOff>
    </xdr:from>
    <xdr:to>
      <xdr:col>7</xdr:col>
      <xdr:colOff>1752600</xdr:colOff>
      <xdr:row>48</xdr:row>
      <xdr:rowOff>247650</xdr:rowOff>
    </xdr:to>
    <xdr:sp macro="" textlink="" fLocksText="0">
      <xdr:nvSpPr>
        <xdr:cNvPr id="57" name="txt_Sex3"/>
        <xdr:cNvSpPr txBox="1">
          <a:spLocks noChangeArrowheads="1"/>
        </xdr:cNvSpPr>
      </xdr:nvSpPr>
      <xdr:spPr bwMode="auto">
        <a:xfrm>
          <a:off x="8143875" y="14906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48</xdr:row>
      <xdr:rowOff>47625</xdr:rowOff>
    </xdr:from>
    <xdr:to>
      <xdr:col>8</xdr:col>
      <xdr:colOff>1924050</xdr:colOff>
      <xdr:row>48</xdr:row>
      <xdr:rowOff>238125</xdr:rowOff>
    </xdr:to>
    <xdr:sp macro="" textlink="" fLocksText="0">
      <xdr:nvSpPr>
        <xdr:cNvPr id="58" name="txt_Nenrei3"/>
        <xdr:cNvSpPr txBox="1">
          <a:spLocks noChangeArrowheads="1"/>
        </xdr:cNvSpPr>
      </xdr:nvSpPr>
      <xdr:spPr bwMode="auto">
        <a:xfrm>
          <a:off x="9563100" y="14916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72</xdr:row>
      <xdr:rowOff>38100</xdr:rowOff>
    </xdr:from>
    <xdr:to>
      <xdr:col>6</xdr:col>
      <xdr:colOff>447675</xdr:colOff>
      <xdr:row>72</xdr:row>
      <xdr:rowOff>257175</xdr:rowOff>
    </xdr:to>
    <xdr:sp macro="" textlink="" fLocksText="0">
      <xdr:nvSpPr>
        <xdr:cNvPr id="59" name="txt_Sinryo4"/>
        <xdr:cNvSpPr txBox="1">
          <a:spLocks noChangeArrowheads="1"/>
        </xdr:cNvSpPr>
      </xdr:nvSpPr>
      <xdr:spPr bwMode="auto">
        <a:xfrm>
          <a:off x="4000500" y="223266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60" name="Group 214"/>
        <xdr:cNvGrpSpPr>
          <a:grpSpLocks/>
        </xdr:cNvGrpSpPr>
      </xdr:nvGrpSpPr>
      <xdr:grpSpPr bwMode="auto">
        <a:xfrm>
          <a:off x="3190875" y="22336125"/>
          <a:ext cx="7810500" cy="238125"/>
          <a:chOff x="335" y="2342"/>
          <a:chExt cx="820" cy="25"/>
        </a:xfrm>
      </xdr:grpSpPr>
      <xdr:sp macro="" textlink="">
        <xdr:nvSpPr>
          <xdr:cNvPr id="61" name="Text Box 118"/>
          <xdr:cNvSpPr txBox="1">
            <a:spLocks noChangeArrowheads="1"/>
          </xdr:cNvSpPr>
        </xdr:nvSpPr>
        <xdr:spPr bwMode="auto">
          <a:xfrm>
            <a:off x="802" y="234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2" name="Text Box 119"/>
          <xdr:cNvSpPr txBox="1">
            <a:spLocks noChangeArrowheads="1"/>
          </xdr:cNvSpPr>
        </xdr:nvSpPr>
        <xdr:spPr bwMode="auto">
          <a:xfrm>
            <a:off x="932" y="234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3" name="Rectangle 120"/>
          <xdr:cNvSpPr>
            <a:spLocks noChangeArrowheads="1"/>
          </xdr:cNvSpPr>
        </xdr:nvSpPr>
        <xdr:spPr bwMode="auto">
          <a:xfrm>
            <a:off x="335" y="2342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4" name="Line 121"/>
          <xdr:cNvSpPr>
            <a:spLocks noChangeShapeType="1"/>
          </xdr:cNvSpPr>
        </xdr:nvSpPr>
        <xdr:spPr bwMode="auto">
          <a:xfrm>
            <a:off x="85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122"/>
          <xdr:cNvSpPr>
            <a:spLocks noChangeShapeType="1"/>
          </xdr:cNvSpPr>
        </xdr:nvSpPr>
        <xdr:spPr bwMode="auto">
          <a:xfrm>
            <a:off x="927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123"/>
          <xdr:cNvSpPr>
            <a:spLocks noChangeShapeType="1"/>
          </xdr:cNvSpPr>
        </xdr:nvSpPr>
        <xdr:spPr bwMode="auto">
          <a:xfrm>
            <a:off x="408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Line 124"/>
          <xdr:cNvSpPr>
            <a:spLocks noChangeShapeType="1"/>
          </xdr:cNvSpPr>
        </xdr:nvSpPr>
        <xdr:spPr bwMode="auto">
          <a:xfrm>
            <a:off x="1000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Text Box 125"/>
          <xdr:cNvSpPr txBox="1">
            <a:spLocks noChangeArrowheads="1"/>
          </xdr:cNvSpPr>
        </xdr:nvSpPr>
        <xdr:spPr bwMode="auto">
          <a:xfrm>
            <a:off x="335" y="2344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9" name="Line 126"/>
          <xdr:cNvSpPr>
            <a:spLocks noChangeShapeType="1"/>
          </xdr:cNvSpPr>
        </xdr:nvSpPr>
        <xdr:spPr bwMode="auto">
          <a:xfrm>
            <a:off x="57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0" name="Text Box 127"/>
          <xdr:cNvSpPr txBox="1">
            <a:spLocks noChangeArrowheads="1"/>
          </xdr:cNvSpPr>
        </xdr:nvSpPr>
        <xdr:spPr bwMode="auto">
          <a:xfrm>
            <a:off x="569" y="2343"/>
            <a:ext cx="102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1" name="Line 128"/>
          <xdr:cNvSpPr>
            <a:spLocks noChangeShapeType="1"/>
          </xdr:cNvSpPr>
        </xdr:nvSpPr>
        <xdr:spPr bwMode="auto">
          <a:xfrm>
            <a:off x="663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" name="Line 129"/>
          <xdr:cNvSpPr>
            <a:spLocks noChangeShapeType="1"/>
          </xdr:cNvSpPr>
        </xdr:nvSpPr>
        <xdr:spPr bwMode="auto">
          <a:xfrm>
            <a:off x="798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72</xdr:row>
      <xdr:rowOff>38100</xdr:rowOff>
    </xdr:from>
    <xdr:to>
      <xdr:col>7</xdr:col>
      <xdr:colOff>514350</xdr:colOff>
      <xdr:row>72</xdr:row>
      <xdr:rowOff>257175</xdr:rowOff>
    </xdr:to>
    <xdr:sp macro="" textlink="" fLocksText="0">
      <xdr:nvSpPr>
        <xdr:cNvPr id="73" name="txt_DataKubun4"/>
        <xdr:cNvSpPr txBox="1">
          <a:spLocks noChangeArrowheads="1"/>
        </xdr:cNvSpPr>
      </xdr:nvSpPr>
      <xdr:spPr bwMode="auto">
        <a:xfrm>
          <a:off x="6343650" y="223266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72</xdr:row>
      <xdr:rowOff>38100</xdr:rowOff>
    </xdr:from>
    <xdr:to>
      <xdr:col>7</xdr:col>
      <xdr:colOff>1752600</xdr:colOff>
      <xdr:row>72</xdr:row>
      <xdr:rowOff>247650</xdr:rowOff>
    </xdr:to>
    <xdr:sp macro="" textlink="" fLocksText="0">
      <xdr:nvSpPr>
        <xdr:cNvPr id="74" name="txt_Sex4"/>
        <xdr:cNvSpPr txBox="1">
          <a:spLocks noChangeArrowheads="1"/>
        </xdr:cNvSpPr>
      </xdr:nvSpPr>
      <xdr:spPr bwMode="auto">
        <a:xfrm>
          <a:off x="8143875" y="223266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72</xdr:row>
      <xdr:rowOff>47625</xdr:rowOff>
    </xdr:from>
    <xdr:to>
      <xdr:col>8</xdr:col>
      <xdr:colOff>1924050</xdr:colOff>
      <xdr:row>72</xdr:row>
      <xdr:rowOff>238125</xdr:rowOff>
    </xdr:to>
    <xdr:sp macro="" textlink="" fLocksText="0">
      <xdr:nvSpPr>
        <xdr:cNvPr id="75" name="txt_Nenrei4"/>
        <xdr:cNvSpPr txBox="1">
          <a:spLocks noChangeArrowheads="1"/>
        </xdr:cNvSpPr>
      </xdr:nvSpPr>
      <xdr:spPr bwMode="auto">
        <a:xfrm>
          <a:off x="9563100" y="223361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96</xdr:row>
      <xdr:rowOff>38100</xdr:rowOff>
    </xdr:from>
    <xdr:to>
      <xdr:col>6</xdr:col>
      <xdr:colOff>447675</xdr:colOff>
      <xdr:row>96</xdr:row>
      <xdr:rowOff>257175</xdr:rowOff>
    </xdr:to>
    <xdr:sp macro="" textlink="" fLocksText="0">
      <xdr:nvSpPr>
        <xdr:cNvPr id="76" name="txt_Sinryo5"/>
        <xdr:cNvSpPr txBox="1">
          <a:spLocks noChangeArrowheads="1"/>
        </xdr:cNvSpPr>
      </xdr:nvSpPr>
      <xdr:spPr bwMode="auto">
        <a:xfrm>
          <a:off x="4000500" y="297656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77" name="Group 215"/>
        <xdr:cNvGrpSpPr>
          <a:grpSpLocks/>
        </xdr:cNvGrpSpPr>
      </xdr:nvGrpSpPr>
      <xdr:grpSpPr bwMode="auto">
        <a:xfrm>
          <a:off x="3190875" y="29775150"/>
          <a:ext cx="7810500" cy="238125"/>
          <a:chOff x="335" y="3123"/>
          <a:chExt cx="820" cy="25"/>
        </a:xfrm>
      </xdr:grpSpPr>
      <xdr:sp macro="" textlink="">
        <xdr:nvSpPr>
          <xdr:cNvPr id="78" name="Text Box 135"/>
          <xdr:cNvSpPr txBox="1">
            <a:spLocks noChangeArrowheads="1"/>
          </xdr:cNvSpPr>
        </xdr:nvSpPr>
        <xdr:spPr bwMode="auto">
          <a:xfrm>
            <a:off x="802" y="312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9" name="Text Box 136"/>
          <xdr:cNvSpPr txBox="1">
            <a:spLocks noChangeArrowheads="1"/>
          </xdr:cNvSpPr>
        </xdr:nvSpPr>
        <xdr:spPr bwMode="auto">
          <a:xfrm>
            <a:off x="932" y="312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0" name="Rectangle 137"/>
          <xdr:cNvSpPr>
            <a:spLocks noChangeArrowheads="1"/>
          </xdr:cNvSpPr>
        </xdr:nvSpPr>
        <xdr:spPr bwMode="auto">
          <a:xfrm>
            <a:off x="335" y="312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1" name="Line 138"/>
          <xdr:cNvSpPr>
            <a:spLocks noChangeShapeType="1"/>
          </xdr:cNvSpPr>
        </xdr:nvSpPr>
        <xdr:spPr bwMode="auto">
          <a:xfrm>
            <a:off x="85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Line 139"/>
          <xdr:cNvSpPr>
            <a:spLocks noChangeShapeType="1"/>
          </xdr:cNvSpPr>
        </xdr:nvSpPr>
        <xdr:spPr bwMode="auto">
          <a:xfrm>
            <a:off x="927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" name="Line 140"/>
          <xdr:cNvSpPr>
            <a:spLocks noChangeShapeType="1"/>
          </xdr:cNvSpPr>
        </xdr:nvSpPr>
        <xdr:spPr bwMode="auto">
          <a:xfrm>
            <a:off x="408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141"/>
          <xdr:cNvSpPr>
            <a:spLocks noChangeShapeType="1"/>
          </xdr:cNvSpPr>
        </xdr:nvSpPr>
        <xdr:spPr bwMode="auto">
          <a:xfrm>
            <a:off x="1000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Text Box 142"/>
          <xdr:cNvSpPr txBox="1">
            <a:spLocks noChangeArrowheads="1"/>
          </xdr:cNvSpPr>
        </xdr:nvSpPr>
        <xdr:spPr bwMode="auto">
          <a:xfrm>
            <a:off x="335" y="312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6" name="Line 143"/>
          <xdr:cNvSpPr>
            <a:spLocks noChangeShapeType="1"/>
          </xdr:cNvSpPr>
        </xdr:nvSpPr>
        <xdr:spPr bwMode="auto">
          <a:xfrm>
            <a:off x="57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" name="Text Box 144"/>
          <xdr:cNvSpPr txBox="1">
            <a:spLocks noChangeArrowheads="1"/>
          </xdr:cNvSpPr>
        </xdr:nvSpPr>
        <xdr:spPr bwMode="auto">
          <a:xfrm>
            <a:off x="571" y="312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8" name="Line 145"/>
          <xdr:cNvSpPr>
            <a:spLocks noChangeShapeType="1"/>
          </xdr:cNvSpPr>
        </xdr:nvSpPr>
        <xdr:spPr bwMode="auto">
          <a:xfrm>
            <a:off x="663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" name="Line 146"/>
          <xdr:cNvSpPr>
            <a:spLocks noChangeShapeType="1"/>
          </xdr:cNvSpPr>
        </xdr:nvSpPr>
        <xdr:spPr bwMode="auto">
          <a:xfrm>
            <a:off x="798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96</xdr:row>
      <xdr:rowOff>38100</xdr:rowOff>
    </xdr:from>
    <xdr:to>
      <xdr:col>7</xdr:col>
      <xdr:colOff>514350</xdr:colOff>
      <xdr:row>96</xdr:row>
      <xdr:rowOff>257175</xdr:rowOff>
    </xdr:to>
    <xdr:sp macro="" textlink="" fLocksText="0">
      <xdr:nvSpPr>
        <xdr:cNvPr id="90" name="txt_DataKubun5"/>
        <xdr:cNvSpPr txBox="1">
          <a:spLocks noChangeArrowheads="1"/>
        </xdr:cNvSpPr>
      </xdr:nvSpPr>
      <xdr:spPr bwMode="auto">
        <a:xfrm>
          <a:off x="6343650" y="297656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96</xdr:row>
      <xdr:rowOff>38100</xdr:rowOff>
    </xdr:from>
    <xdr:to>
      <xdr:col>7</xdr:col>
      <xdr:colOff>1752600</xdr:colOff>
      <xdr:row>96</xdr:row>
      <xdr:rowOff>247650</xdr:rowOff>
    </xdr:to>
    <xdr:sp macro="" textlink="" fLocksText="0">
      <xdr:nvSpPr>
        <xdr:cNvPr id="91" name="txt_Sex5"/>
        <xdr:cNvSpPr txBox="1">
          <a:spLocks noChangeArrowheads="1"/>
        </xdr:cNvSpPr>
      </xdr:nvSpPr>
      <xdr:spPr bwMode="auto">
        <a:xfrm>
          <a:off x="8143875" y="29765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96</xdr:row>
      <xdr:rowOff>47625</xdr:rowOff>
    </xdr:from>
    <xdr:to>
      <xdr:col>8</xdr:col>
      <xdr:colOff>1924050</xdr:colOff>
      <xdr:row>96</xdr:row>
      <xdr:rowOff>238125</xdr:rowOff>
    </xdr:to>
    <xdr:sp macro="" textlink="" fLocksText="0">
      <xdr:nvSpPr>
        <xdr:cNvPr id="92" name="txt_Nenrei5"/>
        <xdr:cNvSpPr txBox="1">
          <a:spLocks noChangeArrowheads="1"/>
        </xdr:cNvSpPr>
      </xdr:nvSpPr>
      <xdr:spPr bwMode="auto">
        <a:xfrm>
          <a:off x="9563100" y="29775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117</xdr:row>
      <xdr:rowOff>38100</xdr:rowOff>
    </xdr:from>
    <xdr:to>
      <xdr:col>6</xdr:col>
      <xdr:colOff>447675</xdr:colOff>
      <xdr:row>117</xdr:row>
      <xdr:rowOff>257175</xdr:rowOff>
    </xdr:to>
    <xdr:sp macro="" textlink="" fLocksText="0">
      <xdr:nvSpPr>
        <xdr:cNvPr id="93" name="txt_Sinryo6"/>
        <xdr:cNvSpPr txBox="1">
          <a:spLocks noChangeArrowheads="1"/>
        </xdr:cNvSpPr>
      </xdr:nvSpPr>
      <xdr:spPr bwMode="auto">
        <a:xfrm>
          <a:off x="4000500" y="3720465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94" name="Group 216"/>
        <xdr:cNvGrpSpPr>
          <a:grpSpLocks/>
        </xdr:cNvGrpSpPr>
      </xdr:nvGrpSpPr>
      <xdr:grpSpPr bwMode="auto">
        <a:xfrm>
          <a:off x="3190875" y="36242625"/>
          <a:ext cx="7810500" cy="238125"/>
          <a:chOff x="335" y="3904"/>
          <a:chExt cx="820" cy="25"/>
        </a:xfrm>
      </xdr:grpSpPr>
      <xdr:sp macro="" textlink="">
        <xdr:nvSpPr>
          <xdr:cNvPr id="95" name="Text Box 152"/>
          <xdr:cNvSpPr txBox="1">
            <a:spLocks noChangeArrowheads="1"/>
          </xdr:cNvSpPr>
        </xdr:nvSpPr>
        <xdr:spPr bwMode="auto">
          <a:xfrm>
            <a:off x="802" y="3905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96" name="Text Box 153"/>
          <xdr:cNvSpPr txBox="1">
            <a:spLocks noChangeArrowheads="1"/>
          </xdr:cNvSpPr>
        </xdr:nvSpPr>
        <xdr:spPr bwMode="auto">
          <a:xfrm>
            <a:off x="932" y="3905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97" name="Rectangle 154"/>
          <xdr:cNvSpPr>
            <a:spLocks noChangeArrowheads="1"/>
          </xdr:cNvSpPr>
        </xdr:nvSpPr>
        <xdr:spPr bwMode="auto">
          <a:xfrm>
            <a:off x="335" y="3904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8" name="Line 155"/>
          <xdr:cNvSpPr>
            <a:spLocks noChangeShapeType="1"/>
          </xdr:cNvSpPr>
        </xdr:nvSpPr>
        <xdr:spPr bwMode="auto">
          <a:xfrm>
            <a:off x="85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9" name="Line 156"/>
          <xdr:cNvSpPr>
            <a:spLocks noChangeShapeType="1"/>
          </xdr:cNvSpPr>
        </xdr:nvSpPr>
        <xdr:spPr bwMode="auto">
          <a:xfrm>
            <a:off x="927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57"/>
          <xdr:cNvSpPr>
            <a:spLocks noChangeShapeType="1"/>
          </xdr:cNvSpPr>
        </xdr:nvSpPr>
        <xdr:spPr bwMode="auto">
          <a:xfrm>
            <a:off x="408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Line 158"/>
          <xdr:cNvSpPr>
            <a:spLocks noChangeShapeType="1"/>
          </xdr:cNvSpPr>
        </xdr:nvSpPr>
        <xdr:spPr bwMode="auto">
          <a:xfrm>
            <a:off x="1000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" name="Text Box 159"/>
          <xdr:cNvSpPr txBox="1">
            <a:spLocks noChangeArrowheads="1"/>
          </xdr:cNvSpPr>
        </xdr:nvSpPr>
        <xdr:spPr bwMode="auto">
          <a:xfrm>
            <a:off x="335" y="3906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3" name="Line 160"/>
          <xdr:cNvSpPr>
            <a:spLocks noChangeShapeType="1"/>
          </xdr:cNvSpPr>
        </xdr:nvSpPr>
        <xdr:spPr bwMode="auto">
          <a:xfrm>
            <a:off x="57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Text Box 161"/>
          <xdr:cNvSpPr txBox="1">
            <a:spLocks noChangeArrowheads="1"/>
          </xdr:cNvSpPr>
        </xdr:nvSpPr>
        <xdr:spPr bwMode="auto">
          <a:xfrm>
            <a:off x="571" y="3905"/>
            <a:ext cx="98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5" name="Line 162"/>
          <xdr:cNvSpPr>
            <a:spLocks noChangeShapeType="1"/>
          </xdr:cNvSpPr>
        </xdr:nvSpPr>
        <xdr:spPr bwMode="auto">
          <a:xfrm>
            <a:off x="663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Line 163"/>
          <xdr:cNvSpPr>
            <a:spLocks noChangeShapeType="1"/>
          </xdr:cNvSpPr>
        </xdr:nvSpPr>
        <xdr:spPr bwMode="auto">
          <a:xfrm>
            <a:off x="798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117</xdr:row>
      <xdr:rowOff>38100</xdr:rowOff>
    </xdr:from>
    <xdr:to>
      <xdr:col>7</xdr:col>
      <xdr:colOff>514350</xdr:colOff>
      <xdr:row>117</xdr:row>
      <xdr:rowOff>257175</xdr:rowOff>
    </xdr:to>
    <xdr:sp macro="" textlink="" fLocksText="0">
      <xdr:nvSpPr>
        <xdr:cNvPr id="107" name="txt_DataKubun6"/>
        <xdr:cNvSpPr txBox="1">
          <a:spLocks noChangeArrowheads="1"/>
        </xdr:cNvSpPr>
      </xdr:nvSpPr>
      <xdr:spPr bwMode="auto">
        <a:xfrm>
          <a:off x="6343650" y="3720465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117</xdr:row>
      <xdr:rowOff>38100</xdr:rowOff>
    </xdr:from>
    <xdr:to>
      <xdr:col>7</xdr:col>
      <xdr:colOff>1752600</xdr:colOff>
      <xdr:row>117</xdr:row>
      <xdr:rowOff>247650</xdr:rowOff>
    </xdr:to>
    <xdr:sp macro="" textlink="" fLocksText="0">
      <xdr:nvSpPr>
        <xdr:cNvPr id="108" name="txt_Sex6"/>
        <xdr:cNvSpPr txBox="1">
          <a:spLocks noChangeArrowheads="1"/>
        </xdr:cNvSpPr>
      </xdr:nvSpPr>
      <xdr:spPr bwMode="auto">
        <a:xfrm>
          <a:off x="8143875" y="3720465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117</xdr:row>
      <xdr:rowOff>47625</xdr:rowOff>
    </xdr:from>
    <xdr:to>
      <xdr:col>8</xdr:col>
      <xdr:colOff>1924050</xdr:colOff>
      <xdr:row>117</xdr:row>
      <xdr:rowOff>238125</xdr:rowOff>
    </xdr:to>
    <xdr:sp macro="" textlink="" fLocksText="0">
      <xdr:nvSpPr>
        <xdr:cNvPr id="109" name="txt_Nenrei6"/>
        <xdr:cNvSpPr txBox="1">
          <a:spLocks noChangeArrowheads="1"/>
        </xdr:cNvSpPr>
      </xdr:nvSpPr>
      <xdr:spPr bwMode="auto">
        <a:xfrm>
          <a:off x="9563100" y="3721417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495300</xdr:colOff>
      <xdr:row>129</xdr:row>
      <xdr:rowOff>0</xdr:rowOff>
    </xdr:from>
    <xdr:to>
      <xdr:col>6</xdr:col>
      <xdr:colOff>390525</xdr:colOff>
      <xdr:row>129</xdr:row>
      <xdr:rowOff>0</xdr:rowOff>
    </xdr:to>
    <xdr:sp macro="" textlink="">
      <xdr:nvSpPr>
        <xdr:cNvPr id="110" name="txt_DataTyuki" hidden="1"/>
        <xdr:cNvSpPr txBox="1">
          <a:spLocks noChangeArrowheads="1"/>
        </xdr:cNvSpPr>
      </xdr:nvSpPr>
      <xdr:spPr bwMode="auto">
        <a:xfrm>
          <a:off x="1571625" y="44605575"/>
          <a:ext cx="3876675" cy="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「医師国保」と「県計」については、データの都合上一覧表には集計していません。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1266825</xdr:colOff>
      <xdr:row>0</xdr:row>
      <xdr:rowOff>19050</xdr:rowOff>
    </xdr:from>
    <xdr:to>
      <xdr:col>5</xdr:col>
      <xdr:colOff>352425</xdr:colOff>
      <xdr:row>1</xdr:row>
      <xdr:rowOff>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343150" y="1905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24</xdr:row>
      <xdr:rowOff>28575</xdr:rowOff>
    </xdr:from>
    <xdr:to>
      <xdr:col>5</xdr:col>
      <xdr:colOff>371475</xdr:colOff>
      <xdr:row>25</xdr:row>
      <xdr:rowOff>9525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362200" y="746760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1276350</xdr:colOff>
      <xdr:row>48</xdr:row>
      <xdr:rowOff>19050</xdr:rowOff>
    </xdr:from>
    <xdr:to>
      <xdr:col>5</xdr:col>
      <xdr:colOff>361950</xdr:colOff>
      <xdr:row>49</xdr:row>
      <xdr:rowOff>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352675" y="14887575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72</xdr:row>
      <xdr:rowOff>19050</xdr:rowOff>
    </xdr:from>
    <xdr:to>
      <xdr:col>5</xdr:col>
      <xdr:colOff>371475</xdr:colOff>
      <xdr:row>73</xdr:row>
      <xdr:rowOff>0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362200" y="2230755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1276350</xdr:colOff>
      <xdr:row>96</xdr:row>
      <xdr:rowOff>28575</xdr:rowOff>
    </xdr:from>
    <xdr:to>
      <xdr:col>5</xdr:col>
      <xdr:colOff>361950</xdr:colOff>
      <xdr:row>97</xdr:row>
      <xdr:rowOff>9525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352675" y="2975610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117</xdr:row>
      <xdr:rowOff>28575</xdr:rowOff>
    </xdr:from>
    <xdr:to>
      <xdr:col>5</xdr:col>
      <xdr:colOff>371475</xdr:colOff>
      <xdr:row>118</xdr:row>
      <xdr:rowOff>9525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362200" y="37195125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（費用額）</a:t>
          </a:r>
        </a:p>
      </xdr:txBody>
    </xdr:sp>
    <xdr:clientData/>
  </xdr:twoCellAnchor>
  <xdr:twoCellAnchor>
    <xdr:from>
      <xdr:col>5</xdr:col>
      <xdr:colOff>1085850</xdr:colOff>
      <xdr:row>0</xdr:row>
      <xdr:rowOff>38100</xdr:rowOff>
    </xdr:from>
    <xdr:to>
      <xdr:col>6</xdr:col>
      <xdr:colOff>638175</xdr:colOff>
      <xdr:row>0</xdr:row>
      <xdr:rowOff>266700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4152900" y="381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 sz="1100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 sz="1100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1466850</xdr:colOff>
      <xdr:row>0</xdr:row>
      <xdr:rowOff>38100</xdr:rowOff>
    </xdr:from>
    <xdr:to>
      <xdr:col>7</xdr:col>
      <xdr:colOff>676275</xdr:colOff>
      <xdr:row>0</xdr:row>
      <xdr:rowOff>266700</xdr:rowOff>
    </xdr:to>
    <xdr:sp macro="" textlink="" fLocksText="0">
      <xdr:nvSpPr>
        <xdr:cNvPr id="9" name="txt_DataKubun1"/>
        <xdr:cNvSpPr txBox="1">
          <a:spLocks noChangeArrowheads="1"/>
        </xdr:cNvSpPr>
      </xdr:nvSpPr>
      <xdr:spPr bwMode="auto">
        <a:xfrm>
          <a:off x="6524625" y="38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0</xdr:row>
      <xdr:rowOff>28575</xdr:rowOff>
    </xdr:from>
    <xdr:to>
      <xdr:col>7</xdr:col>
      <xdr:colOff>1857375</xdr:colOff>
      <xdr:row>0</xdr:row>
      <xdr:rowOff>266700</xdr:rowOff>
    </xdr:to>
    <xdr:sp macro="" textlink="" fLocksText="0">
      <xdr:nvSpPr>
        <xdr:cNvPr id="10" name="txt_Sex1"/>
        <xdr:cNvSpPr txBox="1">
          <a:spLocks noChangeArrowheads="1"/>
        </xdr:cNvSpPr>
      </xdr:nvSpPr>
      <xdr:spPr bwMode="auto">
        <a:xfrm>
          <a:off x="8201025" y="28575"/>
          <a:ext cx="7048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0</xdr:row>
      <xdr:rowOff>19050</xdr:rowOff>
    </xdr:from>
    <xdr:to>
      <xdr:col>8</xdr:col>
      <xdr:colOff>1924050</xdr:colOff>
      <xdr:row>0</xdr:row>
      <xdr:rowOff>257175</xdr:rowOff>
    </xdr:to>
    <xdr:sp macro="" textlink="" fLocksText="0">
      <xdr:nvSpPr>
        <xdr:cNvPr id="11" name="txt_Nenrei1"/>
        <xdr:cNvSpPr txBox="1">
          <a:spLocks noChangeArrowheads="1"/>
        </xdr:cNvSpPr>
      </xdr:nvSpPr>
      <xdr:spPr bwMode="auto">
        <a:xfrm>
          <a:off x="9620250" y="190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1076325</xdr:colOff>
      <xdr:row>24</xdr:row>
      <xdr:rowOff>38100</xdr:rowOff>
    </xdr:from>
    <xdr:to>
      <xdr:col>6</xdr:col>
      <xdr:colOff>628650</xdr:colOff>
      <xdr:row>24</xdr:row>
      <xdr:rowOff>266700</xdr:rowOff>
    </xdr:to>
    <xdr:sp macro="" textlink="" fLocksText="0">
      <xdr:nvSpPr>
        <xdr:cNvPr id="12" name="txt_Sinryo2"/>
        <xdr:cNvSpPr txBox="1">
          <a:spLocks noChangeArrowheads="1"/>
        </xdr:cNvSpPr>
      </xdr:nvSpPr>
      <xdr:spPr bwMode="auto">
        <a:xfrm>
          <a:off x="4143375" y="747712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1428750</xdr:colOff>
      <xdr:row>24</xdr:row>
      <xdr:rowOff>38100</xdr:rowOff>
    </xdr:from>
    <xdr:to>
      <xdr:col>7</xdr:col>
      <xdr:colOff>638175</xdr:colOff>
      <xdr:row>24</xdr:row>
      <xdr:rowOff>266700</xdr:rowOff>
    </xdr:to>
    <xdr:sp macro="" textlink="" fLocksText="0">
      <xdr:nvSpPr>
        <xdr:cNvPr id="13" name="txt_DataKubun2"/>
        <xdr:cNvSpPr txBox="1">
          <a:spLocks noChangeArrowheads="1"/>
        </xdr:cNvSpPr>
      </xdr:nvSpPr>
      <xdr:spPr bwMode="auto">
        <a:xfrm>
          <a:off x="6486525" y="747712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1162050</xdr:colOff>
      <xdr:row>24</xdr:row>
      <xdr:rowOff>19050</xdr:rowOff>
    </xdr:from>
    <xdr:to>
      <xdr:col>7</xdr:col>
      <xdr:colOff>1866900</xdr:colOff>
      <xdr:row>25</xdr:row>
      <xdr:rowOff>0</xdr:rowOff>
    </xdr:to>
    <xdr:sp macro="" textlink="" fLocksText="0">
      <xdr:nvSpPr>
        <xdr:cNvPr id="14" name="txt_Sex2"/>
        <xdr:cNvSpPr txBox="1">
          <a:spLocks noChangeArrowheads="1"/>
        </xdr:cNvSpPr>
      </xdr:nvSpPr>
      <xdr:spPr bwMode="auto">
        <a:xfrm>
          <a:off x="8210550" y="745807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590550</xdr:colOff>
      <xdr:row>24</xdr:row>
      <xdr:rowOff>19050</xdr:rowOff>
    </xdr:from>
    <xdr:to>
      <xdr:col>8</xdr:col>
      <xdr:colOff>1933575</xdr:colOff>
      <xdr:row>24</xdr:row>
      <xdr:rowOff>257175</xdr:rowOff>
    </xdr:to>
    <xdr:sp macro="" textlink="" fLocksText="0">
      <xdr:nvSpPr>
        <xdr:cNvPr id="15" name="txt_Nenrei2"/>
        <xdr:cNvSpPr txBox="1">
          <a:spLocks noChangeArrowheads="1"/>
        </xdr:cNvSpPr>
      </xdr:nvSpPr>
      <xdr:spPr bwMode="auto">
        <a:xfrm>
          <a:off x="9629775" y="74580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1066800</xdr:colOff>
      <xdr:row>48</xdr:row>
      <xdr:rowOff>47625</xdr:rowOff>
    </xdr:from>
    <xdr:to>
      <xdr:col>6</xdr:col>
      <xdr:colOff>619125</xdr:colOff>
      <xdr:row>49</xdr:row>
      <xdr:rowOff>0</xdr:rowOff>
    </xdr:to>
    <xdr:sp macro="" textlink="" fLocksText="0">
      <xdr:nvSpPr>
        <xdr:cNvPr id="16" name="txt_Sinryo3"/>
        <xdr:cNvSpPr txBox="1">
          <a:spLocks noChangeArrowheads="1"/>
        </xdr:cNvSpPr>
      </xdr:nvSpPr>
      <xdr:spPr bwMode="auto">
        <a:xfrm>
          <a:off x="4133850" y="1491615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1428750</xdr:colOff>
      <xdr:row>48</xdr:row>
      <xdr:rowOff>28575</xdr:rowOff>
    </xdr:from>
    <xdr:to>
      <xdr:col>7</xdr:col>
      <xdr:colOff>638175</xdr:colOff>
      <xdr:row>48</xdr:row>
      <xdr:rowOff>257175</xdr:rowOff>
    </xdr:to>
    <xdr:sp macro="" textlink="" fLocksText="0">
      <xdr:nvSpPr>
        <xdr:cNvPr id="17" name="txt_DataKubun3"/>
        <xdr:cNvSpPr txBox="1">
          <a:spLocks noChangeArrowheads="1"/>
        </xdr:cNvSpPr>
      </xdr:nvSpPr>
      <xdr:spPr bwMode="auto">
        <a:xfrm>
          <a:off x="6486525" y="14897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48</xdr:row>
      <xdr:rowOff>19050</xdr:rowOff>
    </xdr:from>
    <xdr:to>
      <xdr:col>7</xdr:col>
      <xdr:colOff>1857375</xdr:colOff>
      <xdr:row>49</xdr:row>
      <xdr:rowOff>0</xdr:rowOff>
    </xdr:to>
    <xdr:sp macro="" textlink="" fLocksText="0">
      <xdr:nvSpPr>
        <xdr:cNvPr id="18" name="txt_Sex3"/>
        <xdr:cNvSpPr txBox="1">
          <a:spLocks noChangeArrowheads="1"/>
        </xdr:cNvSpPr>
      </xdr:nvSpPr>
      <xdr:spPr bwMode="auto">
        <a:xfrm>
          <a:off x="8201025" y="1488757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48</xdr:row>
      <xdr:rowOff>19050</xdr:rowOff>
    </xdr:from>
    <xdr:to>
      <xdr:col>8</xdr:col>
      <xdr:colOff>1924050</xdr:colOff>
      <xdr:row>48</xdr:row>
      <xdr:rowOff>257175</xdr:rowOff>
    </xdr:to>
    <xdr:sp macro="" textlink="" fLocksText="0">
      <xdr:nvSpPr>
        <xdr:cNvPr id="19" name="txt_Nenrei3"/>
        <xdr:cNvSpPr txBox="1">
          <a:spLocks noChangeArrowheads="1"/>
        </xdr:cNvSpPr>
      </xdr:nvSpPr>
      <xdr:spPr bwMode="auto">
        <a:xfrm>
          <a:off x="9620250" y="148875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1076325</xdr:colOff>
      <xdr:row>72</xdr:row>
      <xdr:rowOff>38100</xdr:rowOff>
    </xdr:from>
    <xdr:to>
      <xdr:col>6</xdr:col>
      <xdr:colOff>628650</xdr:colOff>
      <xdr:row>72</xdr:row>
      <xdr:rowOff>266700</xdr:rowOff>
    </xdr:to>
    <xdr:sp macro="" textlink="" fLocksText="0">
      <xdr:nvSpPr>
        <xdr:cNvPr id="20" name="txt_Sinryo4"/>
        <xdr:cNvSpPr txBox="1">
          <a:spLocks noChangeArrowheads="1"/>
        </xdr:cNvSpPr>
      </xdr:nvSpPr>
      <xdr:spPr bwMode="auto">
        <a:xfrm>
          <a:off x="4143375" y="223266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1438275</xdr:colOff>
      <xdr:row>72</xdr:row>
      <xdr:rowOff>28575</xdr:rowOff>
    </xdr:from>
    <xdr:to>
      <xdr:col>7</xdr:col>
      <xdr:colOff>647700</xdr:colOff>
      <xdr:row>72</xdr:row>
      <xdr:rowOff>257175</xdr:rowOff>
    </xdr:to>
    <xdr:sp macro="" textlink="" fLocksText="0">
      <xdr:nvSpPr>
        <xdr:cNvPr id="21" name="txt_DataKubun4"/>
        <xdr:cNvSpPr txBox="1">
          <a:spLocks noChangeArrowheads="1"/>
        </xdr:cNvSpPr>
      </xdr:nvSpPr>
      <xdr:spPr bwMode="auto">
        <a:xfrm>
          <a:off x="6496050" y="2231707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72</xdr:row>
      <xdr:rowOff>19050</xdr:rowOff>
    </xdr:from>
    <xdr:to>
      <xdr:col>7</xdr:col>
      <xdr:colOff>1857375</xdr:colOff>
      <xdr:row>73</xdr:row>
      <xdr:rowOff>0</xdr:rowOff>
    </xdr:to>
    <xdr:sp macro="" textlink="" fLocksText="0">
      <xdr:nvSpPr>
        <xdr:cNvPr id="22" name="txt_Sex4"/>
        <xdr:cNvSpPr txBox="1">
          <a:spLocks noChangeArrowheads="1"/>
        </xdr:cNvSpPr>
      </xdr:nvSpPr>
      <xdr:spPr bwMode="auto">
        <a:xfrm>
          <a:off x="8201025" y="2230755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72</xdr:row>
      <xdr:rowOff>19050</xdr:rowOff>
    </xdr:from>
    <xdr:to>
      <xdr:col>8</xdr:col>
      <xdr:colOff>1924050</xdr:colOff>
      <xdr:row>72</xdr:row>
      <xdr:rowOff>257175</xdr:rowOff>
    </xdr:to>
    <xdr:sp macro="" textlink="" fLocksText="0">
      <xdr:nvSpPr>
        <xdr:cNvPr id="23" name="txt_Nenrei4"/>
        <xdr:cNvSpPr txBox="1">
          <a:spLocks noChangeArrowheads="1"/>
        </xdr:cNvSpPr>
      </xdr:nvSpPr>
      <xdr:spPr bwMode="auto">
        <a:xfrm>
          <a:off x="9620250" y="223075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1085850</xdr:colOff>
      <xdr:row>96</xdr:row>
      <xdr:rowOff>38100</xdr:rowOff>
    </xdr:from>
    <xdr:to>
      <xdr:col>6</xdr:col>
      <xdr:colOff>638175</xdr:colOff>
      <xdr:row>96</xdr:row>
      <xdr:rowOff>266700</xdr:rowOff>
    </xdr:to>
    <xdr:sp macro="" textlink="" fLocksText="0">
      <xdr:nvSpPr>
        <xdr:cNvPr id="24" name="txt_Sinryo5"/>
        <xdr:cNvSpPr txBox="1">
          <a:spLocks noChangeArrowheads="1"/>
        </xdr:cNvSpPr>
      </xdr:nvSpPr>
      <xdr:spPr bwMode="auto">
        <a:xfrm>
          <a:off x="4152900" y="2976562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1447800</xdr:colOff>
      <xdr:row>96</xdr:row>
      <xdr:rowOff>28575</xdr:rowOff>
    </xdr:from>
    <xdr:to>
      <xdr:col>7</xdr:col>
      <xdr:colOff>657225</xdr:colOff>
      <xdr:row>96</xdr:row>
      <xdr:rowOff>257175</xdr:rowOff>
    </xdr:to>
    <xdr:sp macro="" textlink="" fLocksText="0">
      <xdr:nvSpPr>
        <xdr:cNvPr id="25" name="txt_DataKubun5"/>
        <xdr:cNvSpPr txBox="1">
          <a:spLocks noChangeArrowheads="1"/>
        </xdr:cNvSpPr>
      </xdr:nvSpPr>
      <xdr:spPr bwMode="auto">
        <a:xfrm>
          <a:off x="6505575" y="29756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96</xdr:row>
      <xdr:rowOff>19050</xdr:rowOff>
    </xdr:from>
    <xdr:to>
      <xdr:col>7</xdr:col>
      <xdr:colOff>1857375</xdr:colOff>
      <xdr:row>97</xdr:row>
      <xdr:rowOff>0</xdr:rowOff>
    </xdr:to>
    <xdr:sp macro="" textlink="" fLocksText="0">
      <xdr:nvSpPr>
        <xdr:cNvPr id="26" name="txt_Sex5"/>
        <xdr:cNvSpPr txBox="1">
          <a:spLocks noChangeArrowheads="1"/>
        </xdr:cNvSpPr>
      </xdr:nvSpPr>
      <xdr:spPr bwMode="auto">
        <a:xfrm>
          <a:off x="8201025" y="2974657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96</xdr:row>
      <xdr:rowOff>19050</xdr:rowOff>
    </xdr:from>
    <xdr:to>
      <xdr:col>8</xdr:col>
      <xdr:colOff>1924050</xdr:colOff>
      <xdr:row>96</xdr:row>
      <xdr:rowOff>257175</xdr:rowOff>
    </xdr:to>
    <xdr:sp macro="" textlink="" fLocksText="0">
      <xdr:nvSpPr>
        <xdr:cNvPr id="27" name="txt_Nenrei5"/>
        <xdr:cNvSpPr txBox="1">
          <a:spLocks noChangeArrowheads="1"/>
        </xdr:cNvSpPr>
      </xdr:nvSpPr>
      <xdr:spPr bwMode="auto">
        <a:xfrm>
          <a:off x="9620250" y="297465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1066800</xdr:colOff>
      <xdr:row>117</xdr:row>
      <xdr:rowOff>38100</xdr:rowOff>
    </xdr:from>
    <xdr:to>
      <xdr:col>6</xdr:col>
      <xdr:colOff>619125</xdr:colOff>
      <xdr:row>117</xdr:row>
      <xdr:rowOff>266700</xdr:rowOff>
    </xdr:to>
    <xdr:sp macro="" textlink="" fLocksText="0">
      <xdr:nvSpPr>
        <xdr:cNvPr id="28" name="txt_Sinryo6"/>
        <xdr:cNvSpPr txBox="1">
          <a:spLocks noChangeArrowheads="1"/>
        </xdr:cNvSpPr>
      </xdr:nvSpPr>
      <xdr:spPr bwMode="auto">
        <a:xfrm>
          <a:off x="4133850" y="3720465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29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1438275</xdr:colOff>
      <xdr:row>117</xdr:row>
      <xdr:rowOff>28575</xdr:rowOff>
    </xdr:from>
    <xdr:to>
      <xdr:col>7</xdr:col>
      <xdr:colOff>647700</xdr:colOff>
      <xdr:row>117</xdr:row>
      <xdr:rowOff>257175</xdr:rowOff>
    </xdr:to>
    <xdr:sp macro="" textlink="" fLocksText="0">
      <xdr:nvSpPr>
        <xdr:cNvPr id="29" name="txt_DataKubun6"/>
        <xdr:cNvSpPr txBox="1">
          <a:spLocks noChangeArrowheads="1"/>
        </xdr:cNvSpPr>
      </xdr:nvSpPr>
      <xdr:spPr bwMode="auto">
        <a:xfrm>
          <a:off x="6496050" y="3719512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117</xdr:row>
      <xdr:rowOff>19050</xdr:rowOff>
    </xdr:from>
    <xdr:to>
      <xdr:col>7</xdr:col>
      <xdr:colOff>1857375</xdr:colOff>
      <xdr:row>118</xdr:row>
      <xdr:rowOff>0</xdr:rowOff>
    </xdr:to>
    <xdr:sp macro="" textlink="" fLocksText="0">
      <xdr:nvSpPr>
        <xdr:cNvPr id="30" name="txt_Sex6"/>
        <xdr:cNvSpPr txBox="1">
          <a:spLocks noChangeArrowheads="1"/>
        </xdr:cNvSpPr>
      </xdr:nvSpPr>
      <xdr:spPr bwMode="auto">
        <a:xfrm>
          <a:off x="8201025" y="3718560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117</xdr:row>
      <xdr:rowOff>19050</xdr:rowOff>
    </xdr:from>
    <xdr:to>
      <xdr:col>8</xdr:col>
      <xdr:colOff>1924050</xdr:colOff>
      <xdr:row>117</xdr:row>
      <xdr:rowOff>257175</xdr:rowOff>
    </xdr:to>
    <xdr:sp macro="" textlink="" fLocksText="0">
      <xdr:nvSpPr>
        <xdr:cNvPr id="31" name="txt_Nenrei6"/>
        <xdr:cNvSpPr txBox="1">
          <a:spLocks noChangeArrowheads="1"/>
        </xdr:cNvSpPr>
      </xdr:nvSpPr>
      <xdr:spPr bwMode="auto">
        <a:xfrm>
          <a:off x="9620250" y="3718560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990600</xdr:colOff>
      <xdr:row>129</xdr:row>
      <xdr:rowOff>0</xdr:rowOff>
    </xdr:from>
    <xdr:to>
      <xdr:col>6</xdr:col>
      <xdr:colOff>981075</xdr:colOff>
      <xdr:row>129</xdr:row>
      <xdr:rowOff>0</xdr:rowOff>
    </xdr:to>
    <xdr:sp macro="" textlink="">
      <xdr:nvSpPr>
        <xdr:cNvPr id="32" name="txt_DataTyuki" hidden="1"/>
        <xdr:cNvSpPr txBox="1">
          <a:spLocks noChangeArrowheads="1"/>
        </xdr:cNvSpPr>
      </xdr:nvSpPr>
      <xdr:spPr bwMode="auto">
        <a:xfrm>
          <a:off x="2066925" y="44605575"/>
          <a:ext cx="3971925" cy="0"/>
        </a:xfrm>
        <a:prstGeom prst="rect">
          <a:avLst/>
        </a:prstGeom>
        <a:solidFill>
          <a:srgbClr val="FFFFFF"/>
        </a:solidFill>
        <a:ln w="12700">
          <a:solidFill>
            <a:srgbClr val="333333"/>
          </a:solidFill>
          <a:miter lim="800000"/>
          <a:headEnd/>
          <a:tailEnd/>
        </a:ln>
        <a:effectLst/>
      </xdr:spPr>
      <xdr:txBody>
        <a:bodyPr vertOverflow="clip" wrap="square" lIns="144000" tIns="118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この一覧表では、「医師国保」「県計」については、データの都合上作成していません。</a:t>
          </a:r>
        </a:p>
      </xdr:txBody>
    </xdr:sp>
    <xdr:clientData/>
  </xdr:twoCellAnchor>
  <xdr:twoCellAnchor>
    <xdr:from>
      <xdr:col>5</xdr:col>
      <xdr:colOff>342900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33" name="Group 327"/>
        <xdr:cNvGrpSpPr>
          <a:grpSpLocks/>
        </xdr:cNvGrpSpPr>
      </xdr:nvGrpSpPr>
      <xdr:grpSpPr bwMode="auto">
        <a:xfrm>
          <a:off x="3409950" y="36242625"/>
          <a:ext cx="7591425" cy="238125"/>
          <a:chOff x="358" y="3904"/>
          <a:chExt cx="797" cy="25"/>
        </a:xfrm>
      </xdr:grpSpPr>
      <xdr:sp macro="" textlink="">
        <xdr:nvSpPr>
          <xdr:cNvPr id="34" name="Text Box 245"/>
          <xdr:cNvSpPr txBox="1">
            <a:spLocks noChangeArrowheads="1"/>
          </xdr:cNvSpPr>
        </xdr:nvSpPr>
        <xdr:spPr bwMode="auto">
          <a:xfrm>
            <a:off x="814" y="3905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35" name="Text Box 246"/>
          <xdr:cNvSpPr txBox="1">
            <a:spLocks noChangeArrowheads="1"/>
          </xdr:cNvSpPr>
        </xdr:nvSpPr>
        <xdr:spPr bwMode="auto">
          <a:xfrm>
            <a:off x="940" y="3905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36" name="Rectangle 247"/>
          <xdr:cNvSpPr>
            <a:spLocks noChangeArrowheads="1"/>
          </xdr:cNvSpPr>
        </xdr:nvSpPr>
        <xdr:spPr bwMode="auto">
          <a:xfrm>
            <a:off x="358" y="3904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7" name="Line 248"/>
          <xdr:cNvSpPr>
            <a:spLocks noChangeShapeType="1"/>
          </xdr:cNvSpPr>
        </xdr:nvSpPr>
        <xdr:spPr bwMode="auto">
          <a:xfrm>
            <a:off x="86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249"/>
          <xdr:cNvSpPr>
            <a:spLocks noChangeShapeType="1"/>
          </xdr:cNvSpPr>
        </xdr:nvSpPr>
        <xdr:spPr bwMode="auto">
          <a:xfrm>
            <a:off x="935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" name="Line 250"/>
          <xdr:cNvSpPr>
            <a:spLocks noChangeShapeType="1"/>
          </xdr:cNvSpPr>
        </xdr:nvSpPr>
        <xdr:spPr bwMode="auto">
          <a:xfrm>
            <a:off x="43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0" name="Line 251"/>
          <xdr:cNvSpPr>
            <a:spLocks noChangeShapeType="1"/>
          </xdr:cNvSpPr>
        </xdr:nvSpPr>
        <xdr:spPr bwMode="auto">
          <a:xfrm>
            <a:off x="1005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" name="Text Box 252"/>
          <xdr:cNvSpPr txBox="1">
            <a:spLocks noChangeArrowheads="1"/>
          </xdr:cNvSpPr>
        </xdr:nvSpPr>
        <xdr:spPr bwMode="auto">
          <a:xfrm>
            <a:off x="363" y="3905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42" name="Line 253"/>
          <xdr:cNvSpPr>
            <a:spLocks noChangeShapeType="1"/>
          </xdr:cNvSpPr>
        </xdr:nvSpPr>
        <xdr:spPr bwMode="auto">
          <a:xfrm>
            <a:off x="59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3" name="Text Box 254"/>
          <xdr:cNvSpPr txBox="1">
            <a:spLocks noChangeArrowheads="1"/>
          </xdr:cNvSpPr>
        </xdr:nvSpPr>
        <xdr:spPr bwMode="auto">
          <a:xfrm>
            <a:off x="591" y="3905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44" name="Line 255"/>
          <xdr:cNvSpPr>
            <a:spLocks noChangeShapeType="1"/>
          </xdr:cNvSpPr>
        </xdr:nvSpPr>
        <xdr:spPr bwMode="auto">
          <a:xfrm>
            <a:off x="680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5" name="Line 256"/>
          <xdr:cNvSpPr>
            <a:spLocks noChangeShapeType="1"/>
          </xdr:cNvSpPr>
        </xdr:nvSpPr>
        <xdr:spPr bwMode="auto">
          <a:xfrm>
            <a:off x="810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46" name="Group 326"/>
        <xdr:cNvGrpSpPr>
          <a:grpSpLocks/>
        </xdr:cNvGrpSpPr>
      </xdr:nvGrpSpPr>
      <xdr:grpSpPr bwMode="auto">
        <a:xfrm>
          <a:off x="3409950" y="29775150"/>
          <a:ext cx="7591425" cy="238125"/>
          <a:chOff x="358" y="3123"/>
          <a:chExt cx="797" cy="25"/>
        </a:xfrm>
      </xdr:grpSpPr>
      <xdr:sp macro="" textlink="">
        <xdr:nvSpPr>
          <xdr:cNvPr id="47" name="Text Box 258"/>
          <xdr:cNvSpPr txBox="1">
            <a:spLocks noChangeArrowheads="1"/>
          </xdr:cNvSpPr>
        </xdr:nvSpPr>
        <xdr:spPr bwMode="auto">
          <a:xfrm>
            <a:off x="814" y="312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8" name="Text Box 259"/>
          <xdr:cNvSpPr txBox="1">
            <a:spLocks noChangeArrowheads="1"/>
          </xdr:cNvSpPr>
        </xdr:nvSpPr>
        <xdr:spPr bwMode="auto">
          <a:xfrm>
            <a:off x="940" y="312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9" name="Rectangle 260"/>
          <xdr:cNvSpPr>
            <a:spLocks noChangeArrowheads="1"/>
          </xdr:cNvSpPr>
        </xdr:nvSpPr>
        <xdr:spPr bwMode="auto">
          <a:xfrm>
            <a:off x="358" y="312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0" name="Line 261"/>
          <xdr:cNvSpPr>
            <a:spLocks noChangeShapeType="1"/>
          </xdr:cNvSpPr>
        </xdr:nvSpPr>
        <xdr:spPr bwMode="auto">
          <a:xfrm>
            <a:off x="86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Line 262"/>
          <xdr:cNvSpPr>
            <a:spLocks noChangeShapeType="1"/>
          </xdr:cNvSpPr>
        </xdr:nvSpPr>
        <xdr:spPr bwMode="auto">
          <a:xfrm>
            <a:off x="935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2" name="Line 263"/>
          <xdr:cNvSpPr>
            <a:spLocks noChangeShapeType="1"/>
          </xdr:cNvSpPr>
        </xdr:nvSpPr>
        <xdr:spPr bwMode="auto">
          <a:xfrm>
            <a:off x="43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Line 264"/>
          <xdr:cNvSpPr>
            <a:spLocks noChangeShapeType="1"/>
          </xdr:cNvSpPr>
        </xdr:nvSpPr>
        <xdr:spPr bwMode="auto">
          <a:xfrm>
            <a:off x="1005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Text Box 265"/>
          <xdr:cNvSpPr txBox="1">
            <a:spLocks noChangeArrowheads="1"/>
          </xdr:cNvSpPr>
        </xdr:nvSpPr>
        <xdr:spPr bwMode="auto">
          <a:xfrm>
            <a:off x="363" y="312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5" name="Line 266"/>
          <xdr:cNvSpPr>
            <a:spLocks noChangeShapeType="1"/>
          </xdr:cNvSpPr>
        </xdr:nvSpPr>
        <xdr:spPr bwMode="auto">
          <a:xfrm>
            <a:off x="59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6" name="Text Box 267"/>
          <xdr:cNvSpPr txBox="1">
            <a:spLocks noChangeArrowheads="1"/>
          </xdr:cNvSpPr>
        </xdr:nvSpPr>
        <xdr:spPr bwMode="auto">
          <a:xfrm>
            <a:off x="591" y="312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7" name="Line 268"/>
          <xdr:cNvSpPr>
            <a:spLocks noChangeShapeType="1"/>
          </xdr:cNvSpPr>
        </xdr:nvSpPr>
        <xdr:spPr bwMode="auto">
          <a:xfrm>
            <a:off x="680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8" name="Line 269"/>
          <xdr:cNvSpPr>
            <a:spLocks noChangeShapeType="1"/>
          </xdr:cNvSpPr>
        </xdr:nvSpPr>
        <xdr:spPr bwMode="auto">
          <a:xfrm>
            <a:off x="810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59" name="Group 325"/>
        <xdr:cNvGrpSpPr>
          <a:grpSpLocks/>
        </xdr:cNvGrpSpPr>
      </xdr:nvGrpSpPr>
      <xdr:grpSpPr bwMode="auto">
        <a:xfrm>
          <a:off x="3409950" y="22336125"/>
          <a:ext cx="7591425" cy="238125"/>
          <a:chOff x="358" y="2342"/>
          <a:chExt cx="797" cy="25"/>
        </a:xfrm>
      </xdr:grpSpPr>
      <xdr:sp macro="" textlink="">
        <xdr:nvSpPr>
          <xdr:cNvPr id="60" name="Text Box 271"/>
          <xdr:cNvSpPr txBox="1">
            <a:spLocks noChangeArrowheads="1"/>
          </xdr:cNvSpPr>
        </xdr:nvSpPr>
        <xdr:spPr bwMode="auto">
          <a:xfrm>
            <a:off x="814" y="2343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1" name="Text Box 272"/>
          <xdr:cNvSpPr txBox="1">
            <a:spLocks noChangeArrowheads="1"/>
          </xdr:cNvSpPr>
        </xdr:nvSpPr>
        <xdr:spPr bwMode="auto">
          <a:xfrm>
            <a:off x="940" y="2343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2" name="Rectangle 273"/>
          <xdr:cNvSpPr>
            <a:spLocks noChangeArrowheads="1"/>
          </xdr:cNvSpPr>
        </xdr:nvSpPr>
        <xdr:spPr bwMode="auto">
          <a:xfrm>
            <a:off x="358" y="2342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3" name="Line 274"/>
          <xdr:cNvSpPr>
            <a:spLocks noChangeShapeType="1"/>
          </xdr:cNvSpPr>
        </xdr:nvSpPr>
        <xdr:spPr bwMode="auto">
          <a:xfrm>
            <a:off x="86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4" name="Line 275"/>
          <xdr:cNvSpPr>
            <a:spLocks noChangeShapeType="1"/>
          </xdr:cNvSpPr>
        </xdr:nvSpPr>
        <xdr:spPr bwMode="auto">
          <a:xfrm>
            <a:off x="935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276"/>
          <xdr:cNvSpPr>
            <a:spLocks noChangeShapeType="1"/>
          </xdr:cNvSpPr>
        </xdr:nvSpPr>
        <xdr:spPr bwMode="auto">
          <a:xfrm>
            <a:off x="43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277"/>
          <xdr:cNvSpPr>
            <a:spLocks noChangeShapeType="1"/>
          </xdr:cNvSpPr>
        </xdr:nvSpPr>
        <xdr:spPr bwMode="auto">
          <a:xfrm>
            <a:off x="1005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Text Box 278"/>
          <xdr:cNvSpPr txBox="1">
            <a:spLocks noChangeArrowheads="1"/>
          </xdr:cNvSpPr>
        </xdr:nvSpPr>
        <xdr:spPr bwMode="auto">
          <a:xfrm>
            <a:off x="363" y="2343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8" name="Line 279"/>
          <xdr:cNvSpPr>
            <a:spLocks noChangeShapeType="1"/>
          </xdr:cNvSpPr>
        </xdr:nvSpPr>
        <xdr:spPr bwMode="auto">
          <a:xfrm>
            <a:off x="59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Text Box 280"/>
          <xdr:cNvSpPr txBox="1">
            <a:spLocks noChangeArrowheads="1"/>
          </xdr:cNvSpPr>
        </xdr:nvSpPr>
        <xdr:spPr bwMode="auto">
          <a:xfrm>
            <a:off x="591" y="234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0" name="Line 281"/>
          <xdr:cNvSpPr>
            <a:spLocks noChangeShapeType="1"/>
          </xdr:cNvSpPr>
        </xdr:nvSpPr>
        <xdr:spPr bwMode="auto">
          <a:xfrm>
            <a:off x="680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" name="Line 282"/>
          <xdr:cNvSpPr>
            <a:spLocks noChangeShapeType="1"/>
          </xdr:cNvSpPr>
        </xdr:nvSpPr>
        <xdr:spPr bwMode="auto">
          <a:xfrm>
            <a:off x="810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72" name="Group 324"/>
        <xdr:cNvGrpSpPr>
          <a:grpSpLocks/>
        </xdr:cNvGrpSpPr>
      </xdr:nvGrpSpPr>
      <xdr:grpSpPr bwMode="auto">
        <a:xfrm>
          <a:off x="3409950" y="14897100"/>
          <a:ext cx="7591425" cy="238125"/>
          <a:chOff x="358" y="1563"/>
          <a:chExt cx="797" cy="25"/>
        </a:xfrm>
      </xdr:grpSpPr>
      <xdr:sp macro="" textlink="">
        <xdr:nvSpPr>
          <xdr:cNvPr id="73" name="Text Box 284"/>
          <xdr:cNvSpPr txBox="1">
            <a:spLocks noChangeArrowheads="1"/>
          </xdr:cNvSpPr>
        </xdr:nvSpPr>
        <xdr:spPr bwMode="auto">
          <a:xfrm>
            <a:off x="814" y="156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4" name="Text Box 285"/>
          <xdr:cNvSpPr txBox="1">
            <a:spLocks noChangeArrowheads="1"/>
          </xdr:cNvSpPr>
        </xdr:nvSpPr>
        <xdr:spPr bwMode="auto">
          <a:xfrm>
            <a:off x="940" y="156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75" name="Rectangle 286"/>
          <xdr:cNvSpPr>
            <a:spLocks noChangeArrowheads="1"/>
          </xdr:cNvSpPr>
        </xdr:nvSpPr>
        <xdr:spPr bwMode="auto">
          <a:xfrm>
            <a:off x="358" y="156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6" name="Line 287"/>
          <xdr:cNvSpPr>
            <a:spLocks noChangeShapeType="1"/>
          </xdr:cNvSpPr>
        </xdr:nvSpPr>
        <xdr:spPr bwMode="auto">
          <a:xfrm>
            <a:off x="86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7" name="Line 288"/>
          <xdr:cNvSpPr>
            <a:spLocks noChangeShapeType="1"/>
          </xdr:cNvSpPr>
        </xdr:nvSpPr>
        <xdr:spPr bwMode="auto">
          <a:xfrm>
            <a:off x="935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8" name="Line 289"/>
          <xdr:cNvSpPr>
            <a:spLocks noChangeShapeType="1"/>
          </xdr:cNvSpPr>
        </xdr:nvSpPr>
        <xdr:spPr bwMode="auto">
          <a:xfrm>
            <a:off x="43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9" name="Line 290"/>
          <xdr:cNvSpPr>
            <a:spLocks noChangeShapeType="1"/>
          </xdr:cNvSpPr>
        </xdr:nvSpPr>
        <xdr:spPr bwMode="auto">
          <a:xfrm>
            <a:off x="1005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0" name="Text Box 291"/>
          <xdr:cNvSpPr txBox="1">
            <a:spLocks noChangeArrowheads="1"/>
          </xdr:cNvSpPr>
        </xdr:nvSpPr>
        <xdr:spPr bwMode="auto">
          <a:xfrm>
            <a:off x="363" y="156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1" name="Line 292"/>
          <xdr:cNvSpPr>
            <a:spLocks noChangeShapeType="1"/>
          </xdr:cNvSpPr>
        </xdr:nvSpPr>
        <xdr:spPr bwMode="auto">
          <a:xfrm>
            <a:off x="59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Text Box 293"/>
          <xdr:cNvSpPr txBox="1">
            <a:spLocks noChangeArrowheads="1"/>
          </xdr:cNvSpPr>
        </xdr:nvSpPr>
        <xdr:spPr bwMode="auto">
          <a:xfrm>
            <a:off x="591" y="156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3" name="Line 294"/>
          <xdr:cNvSpPr>
            <a:spLocks noChangeShapeType="1"/>
          </xdr:cNvSpPr>
        </xdr:nvSpPr>
        <xdr:spPr bwMode="auto">
          <a:xfrm>
            <a:off x="680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295"/>
          <xdr:cNvSpPr>
            <a:spLocks noChangeShapeType="1"/>
          </xdr:cNvSpPr>
        </xdr:nvSpPr>
        <xdr:spPr bwMode="auto">
          <a:xfrm>
            <a:off x="810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24</xdr:row>
      <xdr:rowOff>19050</xdr:rowOff>
    </xdr:from>
    <xdr:to>
      <xdr:col>8</xdr:col>
      <xdr:colOff>1962150</xdr:colOff>
      <xdr:row>24</xdr:row>
      <xdr:rowOff>257175</xdr:rowOff>
    </xdr:to>
    <xdr:grpSp>
      <xdr:nvGrpSpPr>
        <xdr:cNvPr id="85" name="Group 323"/>
        <xdr:cNvGrpSpPr>
          <a:grpSpLocks/>
        </xdr:cNvGrpSpPr>
      </xdr:nvGrpSpPr>
      <xdr:grpSpPr bwMode="auto">
        <a:xfrm>
          <a:off x="3409950" y="7458075"/>
          <a:ext cx="7591425" cy="238125"/>
          <a:chOff x="358" y="783"/>
          <a:chExt cx="797" cy="25"/>
        </a:xfrm>
      </xdr:grpSpPr>
      <xdr:sp macro="" textlink="">
        <xdr:nvSpPr>
          <xdr:cNvPr id="86" name="Text Box 297"/>
          <xdr:cNvSpPr txBox="1">
            <a:spLocks noChangeArrowheads="1"/>
          </xdr:cNvSpPr>
        </xdr:nvSpPr>
        <xdr:spPr bwMode="auto">
          <a:xfrm>
            <a:off x="814" y="78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87" name="Text Box 298"/>
          <xdr:cNvSpPr txBox="1">
            <a:spLocks noChangeArrowheads="1"/>
          </xdr:cNvSpPr>
        </xdr:nvSpPr>
        <xdr:spPr bwMode="auto">
          <a:xfrm>
            <a:off x="940" y="78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8" name="Rectangle 299"/>
          <xdr:cNvSpPr>
            <a:spLocks noChangeArrowheads="1"/>
          </xdr:cNvSpPr>
        </xdr:nvSpPr>
        <xdr:spPr bwMode="auto">
          <a:xfrm>
            <a:off x="358" y="78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9" name="Line 300"/>
          <xdr:cNvSpPr>
            <a:spLocks noChangeShapeType="1"/>
          </xdr:cNvSpPr>
        </xdr:nvSpPr>
        <xdr:spPr bwMode="auto">
          <a:xfrm>
            <a:off x="86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" name="Line 301"/>
          <xdr:cNvSpPr>
            <a:spLocks noChangeShapeType="1"/>
          </xdr:cNvSpPr>
        </xdr:nvSpPr>
        <xdr:spPr bwMode="auto">
          <a:xfrm>
            <a:off x="935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" name="Line 302"/>
          <xdr:cNvSpPr>
            <a:spLocks noChangeShapeType="1"/>
          </xdr:cNvSpPr>
        </xdr:nvSpPr>
        <xdr:spPr bwMode="auto">
          <a:xfrm>
            <a:off x="43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" name="Line 303"/>
          <xdr:cNvSpPr>
            <a:spLocks noChangeShapeType="1"/>
          </xdr:cNvSpPr>
        </xdr:nvSpPr>
        <xdr:spPr bwMode="auto">
          <a:xfrm>
            <a:off x="1005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" name="Text Box 304"/>
          <xdr:cNvSpPr txBox="1">
            <a:spLocks noChangeArrowheads="1"/>
          </xdr:cNvSpPr>
        </xdr:nvSpPr>
        <xdr:spPr bwMode="auto">
          <a:xfrm>
            <a:off x="363" y="78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94" name="Line 305"/>
          <xdr:cNvSpPr>
            <a:spLocks noChangeShapeType="1"/>
          </xdr:cNvSpPr>
        </xdr:nvSpPr>
        <xdr:spPr bwMode="auto">
          <a:xfrm>
            <a:off x="59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5" name="Text Box 306"/>
          <xdr:cNvSpPr txBox="1">
            <a:spLocks noChangeArrowheads="1"/>
          </xdr:cNvSpPr>
        </xdr:nvSpPr>
        <xdr:spPr bwMode="auto">
          <a:xfrm>
            <a:off x="591" y="78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96" name="Line 307"/>
          <xdr:cNvSpPr>
            <a:spLocks noChangeShapeType="1"/>
          </xdr:cNvSpPr>
        </xdr:nvSpPr>
        <xdr:spPr bwMode="auto">
          <a:xfrm>
            <a:off x="680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" name="Line 308"/>
          <xdr:cNvSpPr>
            <a:spLocks noChangeShapeType="1"/>
          </xdr:cNvSpPr>
        </xdr:nvSpPr>
        <xdr:spPr bwMode="auto">
          <a:xfrm>
            <a:off x="810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8" name="Group 322"/>
        <xdr:cNvGrpSpPr>
          <a:grpSpLocks/>
        </xdr:cNvGrpSpPr>
      </xdr:nvGrpSpPr>
      <xdr:grpSpPr bwMode="auto">
        <a:xfrm>
          <a:off x="3409950" y="19050"/>
          <a:ext cx="7591425" cy="238125"/>
          <a:chOff x="358" y="2"/>
          <a:chExt cx="797" cy="25"/>
        </a:xfrm>
      </xdr:grpSpPr>
      <xdr:sp macro="" textlink="">
        <xdr:nvSpPr>
          <xdr:cNvPr id="99" name="Text Box 310"/>
          <xdr:cNvSpPr txBox="1">
            <a:spLocks noChangeArrowheads="1"/>
          </xdr:cNvSpPr>
        </xdr:nvSpPr>
        <xdr:spPr bwMode="auto">
          <a:xfrm>
            <a:off x="814" y="3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00" name="Text Box 311"/>
          <xdr:cNvSpPr txBox="1">
            <a:spLocks noChangeArrowheads="1"/>
          </xdr:cNvSpPr>
        </xdr:nvSpPr>
        <xdr:spPr bwMode="auto">
          <a:xfrm>
            <a:off x="940" y="3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01" name="Rectangle 312"/>
          <xdr:cNvSpPr>
            <a:spLocks noChangeArrowheads="1"/>
          </xdr:cNvSpPr>
        </xdr:nvSpPr>
        <xdr:spPr bwMode="auto">
          <a:xfrm>
            <a:off x="358" y="2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2" name="Line 313"/>
          <xdr:cNvSpPr>
            <a:spLocks noChangeShapeType="1"/>
          </xdr:cNvSpPr>
        </xdr:nvSpPr>
        <xdr:spPr bwMode="auto">
          <a:xfrm>
            <a:off x="86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" name="Line 314"/>
          <xdr:cNvSpPr>
            <a:spLocks noChangeShapeType="1"/>
          </xdr:cNvSpPr>
        </xdr:nvSpPr>
        <xdr:spPr bwMode="auto">
          <a:xfrm>
            <a:off x="935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Line 315"/>
          <xdr:cNvSpPr>
            <a:spLocks noChangeShapeType="1"/>
          </xdr:cNvSpPr>
        </xdr:nvSpPr>
        <xdr:spPr bwMode="auto">
          <a:xfrm>
            <a:off x="43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" name="Line 316"/>
          <xdr:cNvSpPr>
            <a:spLocks noChangeShapeType="1"/>
          </xdr:cNvSpPr>
        </xdr:nvSpPr>
        <xdr:spPr bwMode="auto">
          <a:xfrm>
            <a:off x="1005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Text Box 317"/>
          <xdr:cNvSpPr txBox="1">
            <a:spLocks noChangeArrowheads="1"/>
          </xdr:cNvSpPr>
        </xdr:nvSpPr>
        <xdr:spPr bwMode="auto">
          <a:xfrm>
            <a:off x="363" y="3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7" name="Line 318"/>
          <xdr:cNvSpPr>
            <a:spLocks noChangeShapeType="1"/>
          </xdr:cNvSpPr>
        </xdr:nvSpPr>
        <xdr:spPr bwMode="auto">
          <a:xfrm>
            <a:off x="59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" name="Text Box 319"/>
          <xdr:cNvSpPr txBox="1">
            <a:spLocks noChangeArrowheads="1"/>
          </xdr:cNvSpPr>
        </xdr:nvSpPr>
        <xdr:spPr bwMode="auto">
          <a:xfrm>
            <a:off x="591" y="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9" name="Line 320"/>
          <xdr:cNvSpPr>
            <a:spLocks noChangeShapeType="1"/>
          </xdr:cNvSpPr>
        </xdr:nvSpPr>
        <xdr:spPr bwMode="auto">
          <a:xfrm>
            <a:off x="680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0" name="Line 321"/>
          <xdr:cNvSpPr>
            <a:spLocks noChangeShapeType="1"/>
          </xdr:cNvSpPr>
        </xdr:nvSpPr>
        <xdr:spPr bwMode="auto">
          <a:xfrm>
            <a:off x="810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78441</xdr:colOff>
      <xdr:row>11</xdr:row>
      <xdr:rowOff>22411</xdr:rowOff>
    </xdr:from>
    <xdr:to>
      <xdr:col>18</xdr:col>
      <xdr:colOff>33618</xdr:colOff>
      <xdr:row>43</xdr:row>
      <xdr:rowOff>134470</xdr:rowOff>
    </xdr:to>
    <xdr:graphicFrame macro="">
      <xdr:nvGraphicFramePr>
        <xdr:cNvPr id="2" name="Chart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82923</xdr:colOff>
      <xdr:row>18</xdr:row>
      <xdr:rowOff>14008</xdr:rowOff>
    </xdr:from>
    <xdr:to>
      <xdr:col>7</xdr:col>
      <xdr:colOff>406773</xdr:colOff>
      <xdr:row>41</xdr:row>
      <xdr:rowOff>7844</xdr:rowOff>
    </xdr:to>
    <xdr:graphicFrame macro="">
      <xdr:nvGraphicFramePr>
        <xdr:cNvPr id="3" name="Chart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228600"/>
          <a:ext cx="523875" cy="190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38100</xdr:rowOff>
    </xdr:from>
    <xdr:to>
      <xdr:col>1</xdr:col>
      <xdr:colOff>9525</xdr:colOff>
      <xdr:row>5</xdr:row>
      <xdr:rowOff>142875</xdr:rowOff>
    </xdr:to>
    <xdr:sp macro="" textlink="">
      <xdr:nvSpPr>
        <xdr:cNvPr id="5" name="テキスト 3"/>
        <xdr:cNvSpPr txBox="1">
          <a:spLocks noChangeArrowheads="1"/>
        </xdr:cNvSpPr>
      </xdr:nvSpPr>
      <xdr:spPr bwMode="auto">
        <a:xfrm>
          <a:off x="0" y="457200"/>
          <a:ext cx="314325" cy="4857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被保数</a:t>
          </a:r>
        </a:p>
      </xdr:txBody>
    </xdr:sp>
    <xdr:clientData/>
  </xdr:twoCellAnchor>
  <xdr:twoCellAnchor>
    <xdr:from>
      <xdr:col>0</xdr:col>
      <xdr:colOff>0</xdr:colOff>
      <xdr:row>6</xdr:row>
      <xdr:rowOff>47625</xdr:rowOff>
    </xdr:from>
    <xdr:to>
      <xdr:col>1</xdr:col>
      <xdr:colOff>9525</xdr:colOff>
      <xdr:row>8</xdr:row>
      <xdr:rowOff>142875</xdr:rowOff>
    </xdr:to>
    <xdr:sp macro="" textlink="">
      <xdr:nvSpPr>
        <xdr:cNvPr id="6" name="テキスト 4"/>
        <xdr:cNvSpPr txBox="1">
          <a:spLocks noChangeArrowheads="1"/>
        </xdr:cNvSpPr>
      </xdr:nvSpPr>
      <xdr:spPr bwMode="auto">
        <a:xfrm>
          <a:off x="0" y="1038225"/>
          <a:ext cx="314325" cy="476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人口</a:t>
          </a:r>
        </a:p>
      </xdr:txBody>
    </xdr:sp>
    <xdr:clientData/>
  </xdr:twoCellAnchor>
  <xdr:twoCellAnchor>
    <xdr:from>
      <xdr:col>0</xdr:col>
      <xdr:colOff>0</xdr:colOff>
      <xdr:row>9</xdr:row>
      <xdr:rowOff>9525</xdr:rowOff>
    </xdr:from>
    <xdr:to>
      <xdr:col>1</xdr:col>
      <xdr:colOff>9525</xdr:colOff>
      <xdr:row>12</xdr:row>
      <xdr:rowOff>66675</xdr:rowOff>
    </xdr:to>
    <xdr:sp macro="" textlink="">
      <xdr:nvSpPr>
        <xdr:cNvPr id="7" name="テキスト 5"/>
        <xdr:cNvSpPr txBox="1">
          <a:spLocks noChangeArrowheads="1"/>
        </xdr:cNvSpPr>
      </xdr:nvSpPr>
      <xdr:spPr bwMode="auto">
        <a:xfrm>
          <a:off x="0" y="1571625"/>
          <a:ext cx="314325" cy="6286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人口に対する割合</a:t>
          </a:r>
        </a:p>
      </xdr:txBody>
    </xdr:sp>
    <xdr:clientData/>
  </xdr:twoCellAnchor>
  <xdr:twoCellAnchor editAs="absolute">
    <xdr:from>
      <xdr:col>1</xdr:col>
      <xdr:colOff>158002</xdr:colOff>
      <xdr:row>38</xdr:row>
      <xdr:rowOff>100989</xdr:rowOff>
    </xdr:from>
    <xdr:to>
      <xdr:col>3</xdr:col>
      <xdr:colOff>324970</xdr:colOff>
      <xdr:row>41</xdr:row>
      <xdr:rowOff>100853</xdr:rowOff>
    </xdr:to>
    <xdr:sp macro="" textlink="">
      <xdr:nvSpPr>
        <xdr:cNvPr id="9" name="Text Box 102"/>
        <xdr:cNvSpPr txBox="1">
          <a:spLocks noChangeArrowheads="1"/>
        </xdr:cNvSpPr>
      </xdr:nvSpPr>
      <xdr:spPr bwMode="auto">
        <a:xfrm>
          <a:off x="460561" y="7351195"/>
          <a:ext cx="1029821" cy="5041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0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24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3</xdr:col>
      <xdr:colOff>177053</xdr:colOff>
      <xdr:row>39</xdr:row>
      <xdr:rowOff>11342</xdr:rowOff>
    </xdr:from>
    <xdr:to>
      <xdr:col>4</xdr:col>
      <xdr:colOff>437030</xdr:colOff>
      <xdr:row>41</xdr:row>
      <xdr:rowOff>22412</xdr:rowOff>
    </xdr:to>
    <xdr:sp macro="" textlink="">
      <xdr:nvSpPr>
        <xdr:cNvPr id="10" name="Text Box 104"/>
        <xdr:cNvSpPr txBox="1">
          <a:spLocks noChangeArrowheads="1"/>
        </xdr:cNvSpPr>
      </xdr:nvSpPr>
      <xdr:spPr bwMode="auto">
        <a:xfrm>
          <a:off x="1342465" y="7429636"/>
          <a:ext cx="898712" cy="3472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25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64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4</xdr:col>
      <xdr:colOff>310402</xdr:colOff>
      <xdr:row>38</xdr:row>
      <xdr:rowOff>134608</xdr:rowOff>
    </xdr:from>
    <xdr:to>
      <xdr:col>5</xdr:col>
      <xdr:colOff>526676</xdr:colOff>
      <xdr:row>41</xdr:row>
      <xdr:rowOff>67237</xdr:rowOff>
    </xdr:to>
    <xdr:sp macro="" textlink="">
      <xdr:nvSpPr>
        <xdr:cNvPr id="11" name="Text Box 106"/>
        <xdr:cNvSpPr txBox="1">
          <a:spLocks noChangeArrowheads="1"/>
        </xdr:cNvSpPr>
      </xdr:nvSpPr>
      <xdr:spPr bwMode="auto">
        <a:xfrm>
          <a:off x="2114549" y="7384814"/>
          <a:ext cx="855009" cy="4368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65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74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5</xdr:col>
      <xdr:colOff>454959</xdr:colOff>
      <xdr:row>38</xdr:row>
      <xdr:rowOff>90164</xdr:rowOff>
    </xdr:from>
    <xdr:to>
      <xdr:col>7</xdr:col>
      <xdr:colOff>37539</xdr:colOff>
      <xdr:row>41</xdr:row>
      <xdr:rowOff>112059</xdr:rowOff>
    </xdr:to>
    <xdr:sp macro="" textlink="">
      <xdr:nvSpPr>
        <xdr:cNvPr id="12" name="Text Box 108"/>
        <xdr:cNvSpPr txBox="1">
          <a:spLocks noChangeArrowheads="1"/>
        </xdr:cNvSpPr>
      </xdr:nvSpPr>
      <xdr:spPr bwMode="auto">
        <a:xfrm>
          <a:off x="2897841" y="7340370"/>
          <a:ext cx="860051" cy="526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各年齢合計</a:t>
          </a:r>
        </a:p>
      </xdr:txBody>
    </xdr:sp>
    <xdr:clientData/>
  </xdr:twoCellAnchor>
  <xdr:twoCellAnchor editAs="absolute">
    <xdr:from>
      <xdr:col>2</xdr:col>
      <xdr:colOff>104774</xdr:colOff>
      <xdr:row>34</xdr:row>
      <xdr:rowOff>164234</xdr:rowOff>
    </xdr:from>
    <xdr:to>
      <xdr:col>2</xdr:col>
      <xdr:colOff>470647</xdr:colOff>
      <xdr:row>38</xdr:row>
      <xdr:rowOff>33618</xdr:rowOff>
    </xdr:to>
    <xdr:sp macro="" textlink="">
      <xdr:nvSpPr>
        <xdr:cNvPr id="13" name="Text Box 109"/>
        <xdr:cNvSpPr txBox="1">
          <a:spLocks noChangeArrowheads="1"/>
        </xdr:cNvSpPr>
      </xdr:nvSpPr>
      <xdr:spPr bwMode="auto">
        <a:xfrm>
          <a:off x="631450" y="6742087"/>
          <a:ext cx="365873" cy="541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2</xdr:col>
      <xdr:colOff>296955</xdr:colOff>
      <xdr:row>35</xdr:row>
      <xdr:rowOff>63762</xdr:rowOff>
    </xdr:from>
    <xdr:to>
      <xdr:col>3</xdr:col>
      <xdr:colOff>44822</xdr:colOff>
      <xdr:row>37</xdr:row>
      <xdr:rowOff>112058</xdr:rowOff>
    </xdr:to>
    <xdr:sp macro="" textlink="">
      <xdr:nvSpPr>
        <xdr:cNvPr id="14" name="Text Box 110"/>
        <xdr:cNvSpPr txBox="1">
          <a:spLocks noChangeArrowheads="1"/>
        </xdr:cNvSpPr>
      </xdr:nvSpPr>
      <xdr:spPr bwMode="auto">
        <a:xfrm>
          <a:off x="823631" y="6809703"/>
          <a:ext cx="386603" cy="3844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2</xdr:col>
      <xdr:colOff>519392</xdr:colOff>
      <xdr:row>35</xdr:row>
      <xdr:rowOff>63763</xdr:rowOff>
    </xdr:from>
    <xdr:to>
      <xdr:col>3</xdr:col>
      <xdr:colOff>246529</xdr:colOff>
      <xdr:row>37</xdr:row>
      <xdr:rowOff>89648</xdr:rowOff>
    </xdr:to>
    <xdr:sp macro="" textlink="">
      <xdr:nvSpPr>
        <xdr:cNvPr id="15" name="Text Box 111"/>
        <xdr:cNvSpPr txBox="1">
          <a:spLocks noChangeArrowheads="1"/>
        </xdr:cNvSpPr>
      </xdr:nvSpPr>
      <xdr:spPr bwMode="auto">
        <a:xfrm>
          <a:off x="1046068" y="6809704"/>
          <a:ext cx="365873" cy="3620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 editAs="absolute">
    <xdr:from>
      <xdr:col>3</xdr:col>
      <xdr:colOff>226917</xdr:colOff>
      <xdr:row>34</xdr:row>
      <xdr:rowOff>57978</xdr:rowOff>
    </xdr:from>
    <xdr:to>
      <xdr:col>3</xdr:col>
      <xdr:colOff>571498</xdr:colOff>
      <xdr:row>36</xdr:row>
      <xdr:rowOff>22411</xdr:rowOff>
    </xdr:to>
    <xdr:sp macro="" textlink="">
      <xdr:nvSpPr>
        <xdr:cNvPr id="16" name="Text Box 112"/>
        <xdr:cNvSpPr txBox="1">
          <a:spLocks noChangeArrowheads="1"/>
        </xdr:cNvSpPr>
      </xdr:nvSpPr>
      <xdr:spPr bwMode="auto">
        <a:xfrm>
          <a:off x="1392329" y="6635831"/>
          <a:ext cx="344581" cy="300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3</xdr:col>
      <xdr:colOff>451037</xdr:colOff>
      <xdr:row>34</xdr:row>
      <xdr:rowOff>12774</xdr:rowOff>
    </xdr:from>
    <xdr:to>
      <xdr:col>4</xdr:col>
      <xdr:colOff>145677</xdr:colOff>
      <xdr:row>36</xdr:row>
      <xdr:rowOff>78441</xdr:rowOff>
    </xdr:to>
    <xdr:sp macro="" textlink="">
      <xdr:nvSpPr>
        <xdr:cNvPr id="17" name="Text Box 113"/>
        <xdr:cNvSpPr txBox="1">
          <a:spLocks noChangeArrowheads="1"/>
        </xdr:cNvSpPr>
      </xdr:nvSpPr>
      <xdr:spPr bwMode="auto">
        <a:xfrm>
          <a:off x="1616449" y="6590627"/>
          <a:ext cx="333375" cy="4018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4</xdr:col>
      <xdr:colOff>31376</xdr:colOff>
      <xdr:row>33</xdr:row>
      <xdr:rowOff>147626</xdr:rowOff>
    </xdr:from>
    <xdr:to>
      <xdr:col>4</xdr:col>
      <xdr:colOff>369793</xdr:colOff>
      <xdr:row>36</xdr:row>
      <xdr:rowOff>100853</xdr:rowOff>
    </xdr:to>
    <xdr:sp macro="" textlink="">
      <xdr:nvSpPr>
        <xdr:cNvPr id="18" name="Text Box 114"/>
        <xdr:cNvSpPr txBox="1">
          <a:spLocks noChangeArrowheads="1"/>
        </xdr:cNvSpPr>
      </xdr:nvSpPr>
      <xdr:spPr bwMode="auto">
        <a:xfrm>
          <a:off x="1835523" y="6557391"/>
          <a:ext cx="338417" cy="457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 editAs="absolute">
    <xdr:from>
      <xdr:col>4</xdr:col>
      <xdr:colOff>312085</xdr:colOff>
      <xdr:row>29</xdr:row>
      <xdr:rowOff>182541</xdr:rowOff>
    </xdr:from>
    <xdr:to>
      <xdr:col>5</xdr:col>
      <xdr:colOff>112060</xdr:colOff>
      <xdr:row>31</xdr:row>
      <xdr:rowOff>89644</xdr:rowOff>
    </xdr:to>
    <xdr:sp macro="" textlink="">
      <xdr:nvSpPr>
        <xdr:cNvPr id="19" name="Text Box 115"/>
        <xdr:cNvSpPr txBox="1">
          <a:spLocks noChangeArrowheads="1"/>
        </xdr:cNvSpPr>
      </xdr:nvSpPr>
      <xdr:spPr bwMode="auto">
        <a:xfrm>
          <a:off x="2116232" y="5830306"/>
          <a:ext cx="438710" cy="2881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4</xdr:col>
      <xdr:colOff>560294</xdr:colOff>
      <xdr:row>29</xdr:row>
      <xdr:rowOff>126134</xdr:rowOff>
    </xdr:from>
    <xdr:to>
      <xdr:col>5</xdr:col>
      <xdr:colOff>313765</xdr:colOff>
      <xdr:row>31</xdr:row>
      <xdr:rowOff>123265</xdr:rowOff>
    </xdr:to>
    <xdr:sp macro="" textlink="">
      <xdr:nvSpPr>
        <xdr:cNvPr id="20" name="Text Box 116"/>
        <xdr:cNvSpPr txBox="1">
          <a:spLocks noChangeArrowheads="1"/>
        </xdr:cNvSpPr>
      </xdr:nvSpPr>
      <xdr:spPr bwMode="auto">
        <a:xfrm>
          <a:off x="2364441" y="5773899"/>
          <a:ext cx="392206" cy="3781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5</xdr:col>
      <xdr:colOff>164727</xdr:colOff>
      <xdr:row>29</xdr:row>
      <xdr:rowOff>148545</xdr:rowOff>
    </xdr:from>
    <xdr:to>
      <xdr:col>5</xdr:col>
      <xdr:colOff>493059</xdr:colOff>
      <xdr:row>31</xdr:row>
      <xdr:rowOff>89647</xdr:rowOff>
    </xdr:to>
    <xdr:sp macro="" textlink="">
      <xdr:nvSpPr>
        <xdr:cNvPr id="21" name="Text Box 117"/>
        <xdr:cNvSpPr txBox="1">
          <a:spLocks noChangeArrowheads="1"/>
        </xdr:cNvSpPr>
      </xdr:nvSpPr>
      <xdr:spPr bwMode="auto">
        <a:xfrm>
          <a:off x="2607609" y="5796310"/>
          <a:ext cx="328332" cy="322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 editAs="absolute">
    <xdr:from>
      <xdr:col>5</xdr:col>
      <xdr:colOff>497047</xdr:colOff>
      <xdr:row>34</xdr:row>
      <xdr:rowOff>39086</xdr:rowOff>
    </xdr:from>
    <xdr:to>
      <xdr:col>6</xdr:col>
      <xdr:colOff>212910</xdr:colOff>
      <xdr:row>36</xdr:row>
      <xdr:rowOff>89647</xdr:rowOff>
    </xdr:to>
    <xdr:sp macro="" textlink="">
      <xdr:nvSpPr>
        <xdr:cNvPr id="22" name="Text Box 118"/>
        <xdr:cNvSpPr txBox="1">
          <a:spLocks noChangeArrowheads="1"/>
        </xdr:cNvSpPr>
      </xdr:nvSpPr>
      <xdr:spPr bwMode="auto">
        <a:xfrm>
          <a:off x="2939929" y="6616939"/>
          <a:ext cx="354599" cy="386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6</xdr:col>
      <xdr:colOff>42021</xdr:colOff>
      <xdr:row>34</xdr:row>
      <xdr:rowOff>61497</xdr:rowOff>
    </xdr:from>
    <xdr:to>
      <xdr:col>6</xdr:col>
      <xdr:colOff>459440</xdr:colOff>
      <xdr:row>36</xdr:row>
      <xdr:rowOff>56028</xdr:rowOff>
    </xdr:to>
    <xdr:sp macro="" textlink="">
      <xdr:nvSpPr>
        <xdr:cNvPr id="23" name="Text Box 119"/>
        <xdr:cNvSpPr txBox="1">
          <a:spLocks noChangeArrowheads="1"/>
        </xdr:cNvSpPr>
      </xdr:nvSpPr>
      <xdr:spPr bwMode="auto">
        <a:xfrm>
          <a:off x="3123639" y="6639350"/>
          <a:ext cx="417419" cy="3307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6</xdr:col>
      <xdr:colOff>219634</xdr:colOff>
      <xdr:row>34</xdr:row>
      <xdr:rowOff>83908</xdr:rowOff>
    </xdr:from>
    <xdr:to>
      <xdr:col>7</xdr:col>
      <xdr:colOff>89646</xdr:colOff>
      <xdr:row>36</xdr:row>
      <xdr:rowOff>33617</xdr:rowOff>
    </xdr:to>
    <xdr:sp macro="" textlink="">
      <xdr:nvSpPr>
        <xdr:cNvPr id="24" name="Text Box 120"/>
        <xdr:cNvSpPr txBox="1">
          <a:spLocks noChangeArrowheads="1"/>
        </xdr:cNvSpPr>
      </xdr:nvSpPr>
      <xdr:spPr bwMode="auto">
        <a:xfrm>
          <a:off x="3301252" y="6661761"/>
          <a:ext cx="508747" cy="2858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>
    <xdr:from>
      <xdr:col>7</xdr:col>
      <xdr:colOff>331135</xdr:colOff>
      <xdr:row>13</xdr:row>
      <xdr:rowOff>154644</xdr:rowOff>
    </xdr:from>
    <xdr:to>
      <xdr:col>12</xdr:col>
      <xdr:colOff>489586</xdr:colOff>
      <xdr:row>40</xdr:row>
      <xdr:rowOff>89648</xdr:rowOff>
    </xdr:to>
    <xdr:graphicFrame macro="">
      <xdr:nvGraphicFramePr>
        <xdr:cNvPr id="25" name="Chart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605117</xdr:colOff>
      <xdr:row>14</xdr:row>
      <xdr:rowOff>33617</xdr:rowOff>
    </xdr:from>
    <xdr:to>
      <xdr:col>13</xdr:col>
      <xdr:colOff>371456</xdr:colOff>
      <xdr:row>38</xdr:row>
      <xdr:rowOff>78442</xdr:rowOff>
    </xdr:to>
    <xdr:grpSp>
      <xdr:nvGrpSpPr>
        <xdr:cNvPr id="70" name="グループ化 69"/>
        <xdr:cNvGrpSpPr/>
      </xdr:nvGrpSpPr>
      <xdr:grpSpPr>
        <a:xfrm>
          <a:off x="6872567" y="2824442"/>
          <a:ext cx="1042689" cy="4521575"/>
          <a:chOff x="6581775" y="2996712"/>
          <a:chExt cx="873369" cy="4052521"/>
        </a:xfrm>
      </xdr:grpSpPr>
      <xdr:sp macro="" textlink="">
        <xdr:nvSpPr>
          <xdr:cNvPr id="8" name="Text Box 63"/>
          <xdr:cNvSpPr txBox="1">
            <a:spLocks noChangeArrowheads="1"/>
          </xdr:cNvSpPr>
        </xdr:nvSpPr>
        <xdr:spPr bwMode="auto">
          <a:xfrm>
            <a:off x="6581775" y="6823563"/>
            <a:ext cx="873369" cy="2256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歳～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歳</a:t>
            </a:r>
          </a:p>
        </xdr:txBody>
      </xdr:sp>
      <xdr:grpSp>
        <xdr:nvGrpSpPr>
          <xdr:cNvPr id="69" name="グループ化 68"/>
          <xdr:cNvGrpSpPr/>
        </xdr:nvGrpSpPr>
        <xdr:grpSpPr>
          <a:xfrm>
            <a:off x="6581775" y="2996712"/>
            <a:ext cx="873369" cy="3772632"/>
            <a:chOff x="6581775" y="2996712"/>
            <a:chExt cx="873369" cy="3772632"/>
          </a:xfrm>
        </xdr:grpSpPr>
        <xdr:sp macro="" textlink="">
          <xdr:nvSpPr>
            <xdr:cNvPr id="26" name="Text Box 129"/>
            <xdr:cNvSpPr txBox="1">
              <a:spLocks noChangeArrowheads="1"/>
            </xdr:cNvSpPr>
          </xdr:nvSpPr>
          <xdr:spPr bwMode="auto">
            <a:xfrm>
              <a:off x="6581775" y="6543675"/>
              <a:ext cx="873369" cy="22566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7" name="Text Box 130"/>
            <xdr:cNvSpPr txBox="1">
              <a:spLocks noChangeArrowheads="1"/>
            </xdr:cNvSpPr>
          </xdr:nvSpPr>
          <xdr:spPr bwMode="auto">
            <a:xfrm>
              <a:off x="6581775" y="6273312"/>
              <a:ext cx="873369" cy="22273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8" name="Text Box 131"/>
            <xdr:cNvSpPr txBox="1">
              <a:spLocks noChangeArrowheads="1"/>
            </xdr:cNvSpPr>
          </xdr:nvSpPr>
          <xdr:spPr bwMode="auto">
            <a:xfrm>
              <a:off x="6581775" y="598756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9" name="Text Box 132"/>
            <xdr:cNvSpPr txBox="1">
              <a:spLocks noChangeArrowheads="1"/>
            </xdr:cNvSpPr>
          </xdr:nvSpPr>
          <xdr:spPr bwMode="auto">
            <a:xfrm>
              <a:off x="6581775" y="57303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0" name="Text Box 133"/>
            <xdr:cNvSpPr txBox="1">
              <a:spLocks noChangeArrowheads="1"/>
            </xdr:cNvSpPr>
          </xdr:nvSpPr>
          <xdr:spPr bwMode="auto">
            <a:xfrm>
              <a:off x="6581775" y="54636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1" name="Text Box 134"/>
            <xdr:cNvSpPr txBox="1">
              <a:spLocks noChangeArrowheads="1"/>
            </xdr:cNvSpPr>
          </xdr:nvSpPr>
          <xdr:spPr bwMode="auto">
            <a:xfrm>
              <a:off x="6581775" y="51684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2" name="Text Box 135"/>
            <xdr:cNvSpPr txBox="1">
              <a:spLocks noChangeArrowheads="1"/>
            </xdr:cNvSpPr>
          </xdr:nvSpPr>
          <xdr:spPr bwMode="auto">
            <a:xfrm>
              <a:off x="6581775" y="49017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3" name="Text Box 136"/>
            <xdr:cNvSpPr txBox="1">
              <a:spLocks noChangeArrowheads="1"/>
            </xdr:cNvSpPr>
          </xdr:nvSpPr>
          <xdr:spPr bwMode="auto">
            <a:xfrm>
              <a:off x="6581775" y="46350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4" name="Text Box 137"/>
            <xdr:cNvSpPr txBox="1">
              <a:spLocks noChangeArrowheads="1"/>
            </xdr:cNvSpPr>
          </xdr:nvSpPr>
          <xdr:spPr bwMode="auto">
            <a:xfrm>
              <a:off x="6581775" y="43587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5" name="Text Box 138"/>
            <xdr:cNvSpPr txBox="1">
              <a:spLocks noChangeArrowheads="1"/>
            </xdr:cNvSpPr>
          </xdr:nvSpPr>
          <xdr:spPr bwMode="auto">
            <a:xfrm>
              <a:off x="6581775" y="408256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6" name="Text Box 139"/>
            <xdr:cNvSpPr txBox="1">
              <a:spLocks noChangeArrowheads="1"/>
            </xdr:cNvSpPr>
          </xdr:nvSpPr>
          <xdr:spPr bwMode="auto">
            <a:xfrm>
              <a:off x="6581775" y="381586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7" name="Text Box 140"/>
            <xdr:cNvSpPr txBox="1">
              <a:spLocks noChangeArrowheads="1"/>
            </xdr:cNvSpPr>
          </xdr:nvSpPr>
          <xdr:spPr bwMode="auto">
            <a:xfrm>
              <a:off x="6581775" y="35586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8" name="Text Box 141"/>
            <xdr:cNvSpPr txBox="1">
              <a:spLocks noChangeArrowheads="1"/>
            </xdr:cNvSpPr>
          </xdr:nvSpPr>
          <xdr:spPr bwMode="auto">
            <a:xfrm>
              <a:off x="6581775" y="327293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9" name="Text Box 142"/>
            <xdr:cNvSpPr txBox="1">
              <a:spLocks noChangeArrowheads="1"/>
            </xdr:cNvSpPr>
          </xdr:nvSpPr>
          <xdr:spPr bwMode="auto">
            <a:xfrm>
              <a:off x="6581775" y="29967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70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74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</xdr:grpSp>
    </xdr:grpSp>
    <xdr:clientData/>
  </xdr:twoCellAnchor>
  <xdr:twoCellAnchor>
    <xdr:from>
      <xdr:col>0</xdr:col>
      <xdr:colOff>9525</xdr:colOff>
      <xdr:row>17</xdr:row>
      <xdr:rowOff>180975</xdr:rowOff>
    </xdr:from>
    <xdr:to>
      <xdr:col>2</xdr:col>
      <xdr:colOff>247650</xdr:colOff>
      <xdr:row>18</xdr:row>
      <xdr:rowOff>180975</xdr:rowOff>
    </xdr:to>
    <xdr:sp macro="" textlink="">
      <xdr:nvSpPr>
        <xdr:cNvPr id="40" name="Text Box 174"/>
        <xdr:cNvSpPr txBox="1">
          <a:spLocks noChangeArrowheads="1"/>
        </xdr:cNvSpPr>
      </xdr:nvSpPr>
      <xdr:spPr bwMode="auto">
        <a:xfrm>
          <a:off x="9525" y="3267075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割合（％）</a:t>
          </a:r>
        </a:p>
      </xdr:txBody>
    </xdr:sp>
    <xdr:clientData/>
  </xdr:twoCellAnchor>
  <xdr:twoCellAnchor editAs="absolute">
    <xdr:from>
      <xdr:col>0</xdr:col>
      <xdr:colOff>166967</xdr:colOff>
      <xdr:row>13</xdr:row>
      <xdr:rowOff>22414</xdr:rowOff>
    </xdr:from>
    <xdr:to>
      <xdr:col>6</xdr:col>
      <xdr:colOff>89646</xdr:colOff>
      <xdr:row>16</xdr:row>
      <xdr:rowOff>168089</xdr:rowOff>
    </xdr:to>
    <xdr:sp macro="" textlink="">
      <xdr:nvSpPr>
        <xdr:cNvPr id="41" name="AutoShape 175" descr="黄色（水彩横長）"/>
        <xdr:cNvSpPr>
          <a:spLocks noChangeArrowheads="1"/>
        </xdr:cNvSpPr>
      </xdr:nvSpPr>
      <xdr:spPr bwMode="auto">
        <a:xfrm>
          <a:off x="166967" y="2487708"/>
          <a:ext cx="3004297" cy="851646"/>
        </a:xfrm>
        <a:prstGeom prst="roundRect">
          <a:avLst>
            <a:gd name="adj" fmla="val 16667"/>
          </a:avLst>
        </a:prstGeom>
        <a:blipFill dpi="0" rotWithShape="0">
          <a:blip xmlns:r="http://schemas.openxmlformats.org/officeDocument/2006/relationships" r:embed="rId4" cstate="print"/>
          <a:srcRect/>
          <a:stretch>
            <a:fillRect/>
          </a:stretch>
        </a:blipFill>
        <a:ln w="3175">
          <a:solidFill>
            <a:srgbClr val="000080"/>
          </a:solidFill>
          <a:round/>
          <a:headEnd/>
          <a:tailEnd/>
        </a:ln>
        <a:effectLst>
          <a:outerShdw dist="71842" dir="2700000" algn="ctr" rotWithShape="0">
            <a:srgbClr val="808080">
              <a:alpha val="50000"/>
            </a:srgbClr>
          </a:outerShdw>
        </a:effectLst>
      </xdr:spPr>
    </xdr:sp>
    <xdr:clientData/>
  </xdr:twoCellAnchor>
  <xdr:twoCellAnchor>
    <xdr:from>
      <xdr:col>0</xdr:col>
      <xdr:colOff>276225</xdr:colOff>
      <xdr:row>12</xdr:row>
      <xdr:rowOff>85726</xdr:rowOff>
    </xdr:from>
    <xdr:to>
      <xdr:col>6</xdr:col>
      <xdr:colOff>257175</xdr:colOff>
      <xdr:row>17</xdr:row>
      <xdr:rowOff>57150</xdr:rowOff>
    </xdr:to>
    <xdr:sp macro="" textlink="">
      <xdr:nvSpPr>
        <xdr:cNvPr id="42" name="Text Box 176"/>
        <xdr:cNvSpPr txBox="1">
          <a:spLocks noChangeArrowheads="1"/>
        </xdr:cNvSpPr>
      </xdr:nvSpPr>
      <xdr:spPr bwMode="auto">
        <a:xfrm>
          <a:off x="276225" y="2219326"/>
          <a:ext cx="2714625" cy="92392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0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年齢階層別被保険者数及び人口，</a:t>
          </a:r>
          <a:endParaRPr lang="en-US" altLang="ja-JP" sz="12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主要年齢区分別被保険者数の人口に</a:t>
          </a:r>
          <a:endParaRPr lang="en-US" altLang="ja-JP" sz="12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対する割合のグラフ</a:t>
          </a:r>
        </a:p>
      </xdr:txBody>
    </xdr:sp>
    <xdr:clientData/>
  </xdr:twoCellAnchor>
  <xdr:twoCellAnchor>
    <xdr:from>
      <xdr:col>7</xdr:col>
      <xdr:colOff>247650</xdr:colOff>
      <xdr:row>32</xdr:row>
      <xdr:rowOff>143993</xdr:rowOff>
    </xdr:from>
    <xdr:to>
      <xdr:col>9</xdr:col>
      <xdr:colOff>447675</xdr:colOff>
      <xdr:row>36</xdr:row>
      <xdr:rowOff>96369</xdr:rowOff>
    </xdr:to>
    <xdr:sp macro="" textlink="">
      <xdr:nvSpPr>
        <xdr:cNvPr id="43" name="Rectangle 148"/>
        <xdr:cNvSpPr>
          <a:spLocks noChangeArrowheads="1"/>
        </xdr:cNvSpPr>
      </xdr:nvSpPr>
      <xdr:spPr bwMode="auto">
        <a:xfrm>
          <a:off x="3968003" y="6083111"/>
          <a:ext cx="1477496" cy="647140"/>
        </a:xfrm>
        <a:prstGeom prst="rect">
          <a:avLst/>
        </a:prstGeom>
        <a:solidFill>
          <a:srgbClr val="FFFFFF"/>
        </a:solidFill>
        <a:ln w="9525">
          <a:solidFill>
            <a:srgbClr val="003366"/>
          </a:solidFill>
          <a:miter lim="800000"/>
          <a:headEnd/>
          <a:tailEnd/>
        </a:ln>
        <a:effectLst>
          <a:outerShdw dist="99190" dir="3011666" algn="ctr" rotWithShape="0">
            <a:srgbClr val="99CCFF">
              <a:alpha val="50000"/>
            </a:srgbClr>
          </a:outerShdw>
        </a:effectLst>
      </xdr:spPr>
    </xdr:sp>
    <xdr:clientData/>
  </xdr:twoCellAnchor>
  <xdr:twoCellAnchor>
    <xdr:from>
      <xdr:col>8</xdr:col>
      <xdr:colOff>285750</xdr:colOff>
      <xdr:row>35</xdr:row>
      <xdr:rowOff>22622</xdr:rowOff>
    </xdr:from>
    <xdr:to>
      <xdr:col>9</xdr:col>
      <xdr:colOff>438150</xdr:colOff>
      <xdr:row>36</xdr:row>
      <xdr:rowOff>22623</xdr:rowOff>
    </xdr:to>
    <xdr:sp macro="" textlink="">
      <xdr:nvSpPr>
        <xdr:cNvPr id="48" name="Text Box 157"/>
        <xdr:cNvSpPr txBox="1">
          <a:spLocks noChangeArrowheads="1"/>
        </xdr:cNvSpPr>
      </xdr:nvSpPr>
      <xdr:spPr bwMode="auto">
        <a:xfrm>
          <a:off x="4627836" y="6499622"/>
          <a:ext cx="789590" cy="170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人　　口</a:t>
          </a:r>
        </a:p>
      </xdr:txBody>
    </xdr:sp>
    <xdr:clientData/>
  </xdr:twoCellAnchor>
  <xdr:twoCellAnchor>
    <xdr:from>
      <xdr:col>7</xdr:col>
      <xdr:colOff>317938</xdr:colOff>
      <xdr:row>33</xdr:row>
      <xdr:rowOff>137290</xdr:rowOff>
    </xdr:from>
    <xdr:to>
      <xdr:col>8</xdr:col>
      <xdr:colOff>298888</xdr:colOff>
      <xdr:row>36</xdr:row>
      <xdr:rowOff>33172</xdr:rowOff>
    </xdr:to>
    <xdr:grpSp>
      <xdr:nvGrpSpPr>
        <xdr:cNvPr id="71" name="グループ化 70"/>
        <xdr:cNvGrpSpPr/>
      </xdr:nvGrpSpPr>
      <xdr:grpSpPr>
        <a:xfrm>
          <a:off x="4032688" y="6547615"/>
          <a:ext cx="619125" cy="410232"/>
          <a:chOff x="4019550" y="6496050"/>
          <a:chExt cx="619125" cy="409575"/>
        </a:xfrm>
      </xdr:grpSpPr>
      <xdr:grpSp>
        <xdr:nvGrpSpPr>
          <xdr:cNvPr id="44" name="Group 203"/>
          <xdr:cNvGrpSpPr>
            <a:grpSpLocks/>
          </xdr:cNvGrpSpPr>
        </xdr:nvGrpSpPr>
        <xdr:grpSpPr bwMode="auto">
          <a:xfrm>
            <a:off x="4019550" y="6696075"/>
            <a:ext cx="619125" cy="209550"/>
            <a:chOff x="377" y="703"/>
            <a:chExt cx="56" cy="22"/>
          </a:xfrm>
        </xdr:grpSpPr>
        <xdr:sp macro="" textlink="">
          <xdr:nvSpPr>
            <xdr:cNvPr id="45" name="Rectangle 151" descr="右上がり対角線"/>
            <xdr:cNvSpPr>
              <a:spLocks noChangeArrowheads="1"/>
            </xdr:cNvSpPr>
          </xdr:nvSpPr>
          <xdr:spPr bwMode="auto">
            <a:xfrm>
              <a:off x="377" y="707"/>
              <a:ext cx="49" cy="17"/>
            </a:xfrm>
            <a:prstGeom prst="rect">
              <a:avLst/>
            </a:prstGeom>
            <a:blipFill dpi="0" rotWithShape="0">
              <a:blip xmlns:r="http://schemas.openxmlformats.org/officeDocument/2006/relationships" r:embed="rId5" cstate="print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6" name="AutoShape 152" descr="右上がり対角線"/>
            <xdr:cNvSpPr>
              <a:spLocks noChangeArrowheads="1"/>
            </xdr:cNvSpPr>
          </xdr:nvSpPr>
          <xdr:spPr bwMode="auto">
            <a:xfrm>
              <a:off x="377" y="703"/>
              <a:ext cx="56" cy="4"/>
            </a:xfrm>
            <a:prstGeom prst="parallelogram">
              <a:avLst>
                <a:gd name="adj" fmla="val 197167"/>
              </a:avLst>
            </a:prstGeom>
            <a:blipFill dpi="0" rotWithShape="0">
              <a:blip xmlns:r="http://schemas.openxmlformats.org/officeDocument/2006/relationships" r:embed="rId6" cstate="print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7" name="AutoShape 153"/>
            <xdr:cNvSpPr>
              <a:spLocks noChangeArrowheads="1"/>
            </xdr:cNvSpPr>
          </xdr:nvSpPr>
          <xdr:spPr bwMode="auto">
            <a:xfrm rot="5400000" flipH="1">
              <a:off x="419" y="710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96969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  <xdr:grpSp>
        <xdr:nvGrpSpPr>
          <xdr:cNvPr id="49" name="Group 202"/>
          <xdr:cNvGrpSpPr>
            <a:grpSpLocks/>
          </xdr:cNvGrpSpPr>
        </xdr:nvGrpSpPr>
        <xdr:grpSpPr bwMode="auto">
          <a:xfrm>
            <a:off x="4019550" y="6496050"/>
            <a:ext cx="619125" cy="209550"/>
            <a:chOff x="377" y="682"/>
            <a:chExt cx="56" cy="22"/>
          </a:xfrm>
        </xdr:grpSpPr>
        <xdr:sp macro="" textlink="">
          <xdr:nvSpPr>
            <xdr:cNvPr id="50" name="Rectangle 154"/>
            <xdr:cNvSpPr>
              <a:spLocks noChangeArrowheads="1"/>
            </xdr:cNvSpPr>
          </xdr:nvSpPr>
          <xdr:spPr bwMode="auto">
            <a:xfrm>
              <a:off x="377" y="686"/>
              <a:ext cx="49" cy="17"/>
            </a:xfrm>
            <a:prstGeom prst="rect">
              <a:avLst/>
            </a:prstGeom>
            <a:solidFill>
              <a:srgbClr val="3366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" name="AutoShape 155"/>
            <xdr:cNvSpPr>
              <a:spLocks noChangeArrowheads="1"/>
            </xdr:cNvSpPr>
          </xdr:nvSpPr>
          <xdr:spPr bwMode="auto">
            <a:xfrm>
              <a:off x="377" y="682"/>
              <a:ext cx="56" cy="4"/>
            </a:xfrm>
            <a:prstGeom prst="parallelogram">
              <a:avLst>
                <a:gd name="adj" fmla="val 197167"/>
              </a:avLst>
            </a:prstGeom>
            <a:solidFill>
              <a:srgbClr val="0057D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2" name="AutoShape 156"/>
            <xdr:cNvSpPr>
              <a:spLocks noChangeArrowheads="1"/>
            </xdr:cNvSpPr>
          </xdr:nvSpPr>
          <xdr:spPr bwMode="auto">
            <a:xfrm rot="5400000" flipH="1">
              <a:off x="419" y="689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0057D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8</xdr:col>
      <xdr:colOff>295275</xdr:colOff>
      <xdr:row>33</xdr:row>
      <xdr:rowOff>155315</xdr:rowOff>
    </xdr:from>
    <xdr:to>
      <xdr:col>9</xdr:col>
      <xdr:colOff>447675</xdr:colOff>
      <xdr:row>35</xdr:row>
      <xdr:rowOff>3572</xdr:rowOff>
    </xdr:to>
    <xdr:sp macro="" textlink="">
      <xdr:nvSpPr>
        <xdr:cNvPr id="53" name="Text Box 158"/>
        <xdr:cNvSpPr txBox="1">
          <a:spLocks noChangeArrowheads="1"/>
        </xdr:cNvSpPr>
      </xdr:nvSpPr>
      <xdr:spPr bwMode="auto">
        <a:xfrm>
          <a:off x="4637361" y="6290729"/>
          <a:ext cx="789590" cy="1898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被保険者</a:t>
          </a:r>
        </a:p>
      </xdr:txBody>
    </xdr:sp>
    <xdr:clientData/>
  </xdr:twoCellAnchor>
  <xdr:twoCellAnchor>
    <xdr:from>
      <xdr:col>7</xdr:col>
      <xdr:colOff>342900</xdr:colOff>
      <xdr:row>32</xdr:row>
      <xdr:rowOff>66112</xdr:rowOff>
    </xdr:from>
    <xdr:to>
      <xdr:col>8</xdr:col>
      <xdr:colOff>47625</xdr:colOff>
      <xdr:row>33</xdr:row>
      <xdr:rowOff>72275</xdr:rowOff>
    </xdr:to>
    <xdr:sp macro="" textlink="">
      <xdr:nvSpPr>
        <xdr:cNvPr id="54" name="Text Box 159"/>
        <xdr:cNvSpPr txBox="1">
          <a:spLocks noChangeArrowheads="1"/>
        </xdr:cNvSpPr>
      </xdr:nvSpPr>
      <xdr:spPr bwMode="auto">
        <a:xfrm>
          <a:off x="4063253" y="6005230"/>
          <a:ext cx="343460" cy="19666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15</xdr:col>
      <xdr:colOff>404842</xdr:colOff>
      <xdr:row>32</xdr:row>
      <xdr:rowOff>105509</xdr:rowOff>
    </xdr:from>
    <xdr:to>
      <xdr:col>17</xdr:col>
      <xdr:colOff>605987</xdr:colOff>
      <xdr:row>36</xdr:row>
      <xdr:rowOff>44437</xdr:rowOff>
    </xdr:to>
    <xdr:sp macro="" textlink="">
      <xdr:nvSpPr>
        <xdr:cNvPr id="55" name="Rectangle 162"/>
        <xdr:cNvSpPr>
          <a:spLocks noChangeArrowheads="1"/>
        </xdr:cNvSpPr>
      </xdr:nvSpPr>
      <xdr:spPr bwMode="auto">
        <a:xfrm>
          <a:off x="9207256" y="6050423"/>
          <a:ext cx="1475524" cy="641807"/>
        </a:xfrm>
        <a:prstGeom prst="rect">
          <a:avLst/>
        </a:prstGeom>
        <a:solidFill>
          <a:srgbClr val="FFFFFF"/>
        </a:solidFill>
        <a:ln w="9525">
          <a:solidFill>
            <a:srgbClr val="FFC1C1"/>
          </a:solidFill>
          <a:miter lim="800000"/>
          <a:headEnd/>
          <a:tailEnd/>
        </a:ln>
        <a:effectLst>
          <a:outerShdw dist="99190" dir="3011666" algn="ctr" rotWithShape="0">
            <a:srgbClr val="FFCC00">
              <a:alpha val="50000"/>
            </a:srgbClr>
          </a:outerShdw>
        </a:effectLst>
      </xdr:spPr>
    </xdr:sp>
    <xdr:clientData/>
  </xdr:twoCellAnchor>
  <xdr:twoCellAnchor>
    <xdr:from>
      <xdr:col>7</xdr:col>
      <xdr:colOff>52107</xdr:colOff>
      <xdr:row>40</xdr:row>
      <xdr:rowOff>5043</xdr:rowOff>
    </xdr:from>
    <xdr:to>
      <xdr:col>8</xdr:col>
      <xdr:colOff>290232</xdr:colOff>
      <xdr:row>40</xdr:row>
      <xdr:rowOff>154081</xdr:rowOff>
    </xdr:to>
    <xdr:sp macro="" textlink="">
      <xdr:nvSpPr>
        <xdr:cNvPr id="67" name="Text Box 179"/>
        <xdr:cNvSpPr txBox="1">
          <a:spLocks noChangeArrowheads="1"/>
        </xdr:cNvSpPr>
      </xdr:nvSpPr>
      <xdr:spPr bwMode="auto">
        <a:xfrm>
          <a:off x="3772460" y="7445749"/>
          <a:ext cx="876860" cy="14903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人数（人）</a:t>
          </a:r>
        </a:p>
      </xdr:txBody>
    </xdr:sp>
    <xdr:clientData/>
  </xdr:twoCellAnchor>
  <xdr:twoCellAnchor>
    <xdr:from>
      <xdr:col>17</xdr:col>
      <xdr:colOff>44824</xdr:colOff>
      <xdr:row>40</xdr:row>
      <xdr:rowOff>0</xdr:rowOff>
    </xdr:from>
    <xdr:to>
      <xdr:col>18</xdr:col>
      <xdr:colOff>14008</xdr:colOff>
      <xdr:row>40</xdr:row>
      <xdr:rowOff>152400</xdr:rowOff>
    </xdr:to>
    <xdr:sp macro="" textlink="">
      <xdr:nvSpPr>
        <xdr:cNvPr id="68" name="Text Box 180"/>
        <xdr:cNvSpPr txBox="1">
          <a:spLocks noChangeArrowheads="1"/>
        </xdr:cNvSpPr>
      </xdr:nvSpPr>
      <xdr:spPr bwMode="auto">
        <a:xfrm>
          <a:off x="10152530" y="7440706"/>
          <a:ext cx="6191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人数（人）</a:t>
          </a:r>
        </a:p>
      </xdr:txBody>
    </xdr:sp>
    <xdr:clientData/>
  </xdr:twoCellAnchor>
  <xdr:twoCellAnchor>
    <xdr:from>
      <xdr:col>15</xdr:col>
      <xdr:colOff>463115</xdr:colOff>
      <xdr:row>33</xdr:row>
      <xdr:rowOff>101487</xdr:rowOff>
    </xdr:from>
    <xdr:to>
      <xdr:col>16</xdr:col>
      <xdr:colOff>449575</xdr:colOff>
      <xdr:row>35</xdr:row>
      <xdr:rowOff>163391</xdr:rowOff>
    </xdr:to>
    <xdr:grpSp>
      <xdr:nvGrpSpPr>
        <xdr:cNvPr id="72" name="グループ化 71"/>
        <xdr:cNvGrpSpPr/>
      </xdr:nvGrpSpPr>
      <xdr:grpSpPr>
        <a:xfrm>
          <a:off x="9283265" y="6511812"/>
          <a:ext cx="624635" cy="404804"/>
          <a:chOff x="4019550" y="6496050"/>
          <a:chExt cx="624649" cy="404815"/>
        </a:xfrm>
      </xdr:grpSpPr>
      <xdr:sp macro="" textlink="">
        <xdr:nvSpPr>
          <xdr:cNvPr id="80" name="AutoShape 153"/>
          <xdr:cNvSpPr>
            <a:spLocks noChangeArrowheads="1"/>
          </xdr:cNvSpPr>
        </xdr:nvSpPr>
        <xdr:spPr bwMode="auto">
          <a:xfrm rot="5400000" flipH="1">
            <a:off x="4500729" y="6757395"/>
            <a:ext cx="209550" cy="77390"/>
          </a:xfrm>
          <a:prstGeom prst="parallelogram">
            <a:avLst>
              <a:gd name="adj" fmla="val 80812"/>
            </a:avLst>
          </a:prstGeom>
          <a:solidFill>
            <a:srgbClr val="969696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grpSp>
        <xdr:nvGrpSpPr>
          <xdr:cNvPr id="74" name="Group 202"/>
          <xdr:cNvGrpSpPr>
            <a:grpSpLocks/>
          </xdr:cNvGrpSpPr>
        </xdr:nvGrpSpPr>
        <xdr:grpSpPr bwMode="auto">
          <a:xfrm>
            <a:off x="4019550" y="6496050"/>
            <a:ext cx="619125" cy="209550"/>
            <a:chOff x="377" y="682"/>
            <a:chExt cx="56" cy="22"/>
          </a:xfrm>
        </xdr:grpSpPr>
        <xdr:sp macro="" textlink="">
          <xdr:nvSpPr>
            <xdr:cNvPr id="75" name="Rectangle 154"/>
            <xdr:cNvSpPr>
              <a:spLocks noChangeArrowheads="1"/>
            </xdr:cNvSpPr>
          </xdr:nvSpPr>
          <xdr:spPr bwMode="auto">
            <a:xfrm>
              <a:off x="378" y="686"/>
              <a:ext cx="49" cy="17"/>
            </a:xfrm>
            <a:prstGeom prst="rect">
              <a:avLst/>
            </a:prstGeom>
            <a:solidFill>
              <a:srgbClr val="FFC0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6" name="AutoShape 155"/>
            <xdr:cNvSpPr>
              <a:spLocks noChangeArrowheads="1"/>
            </xdr:cNvSpPr>
          </xdr:nvSpPr>
          <xdr:spPr bwMode="auto">
            <a:xfrm>
              <a:off x="377" y="682"/>
              <a:ext cx="56" cy="4"/>
            </a:xfrm>
            <a:prstGeom prst="parallelogram">
              <a:avLst>
                <a:gd name="adj" fmla="val 197167"/>
              </a:avLst>
            </a:prstGeom>
            <a:solidFill>
              <a:srgbClr val="C898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7" name="AutoShape 156"/>
            <xdr:cNvSpPr>
              <a:spLocks noChangeArrowheads="1"/>
            </xdr:cNvSpPr>
          </xdr:nvSpPr>
          <xdr:spPr bwMode="auto">
            <a:xfrm rot="5400000" flipH="1">
              <a:off x="419" y="689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C898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15</xdr:col>
      <xdr:colOff>482819</xdr:colOff>
      <xdr:row>35</xdr:row>
      <xdr:rowOff>9526</xdr:rowOff>
    </xdr:from>
    <xdr:to>
      <xdr:col>16</xdr:col>
      <xdr:colOff>370606</xdr:colOff>
      <xdr:row>35</xdr:row>
      <xdr:rowOff>167700</xdr:rowOff>
    </xdr:to>
    <xdr:sp macro="" textlink="">
      <xdr:nvSpPr>
        <xdr:cNvPr id="82" name="Rectangle 64" descr="右上がり対角線"/>
        <xdr:cNvSpPr>
          <a:spLocks noChangeArrowheads="1"/>
        </xdr:cNvSpPr>
      </xdr:nvSpPr>
      <xdr:spPr bwMode="auto">
        <a:xfrm>
          <a:off x="9285233" y="6486526"/>
          <a:ext cx="524976" cy="158174"/>
        </a:xfrm>
        <a:prstGeom prst="rect">
          <a:avLst/>
        </a:prstGeom>
        <a:blipFill dpi="0" rotWithShape="0">
          <a:blip xmlns:r="http://schemas.openxmlformats.org/officeDocument/2006/relationships" r:embed="rId7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494034</xdr:colOff>
      <xdr:row>34</xdr:row>
      <xdr:rowOff>135950</xdr:rowOff>
    </xdr:from>
    <xdr:to>
      <xdr:col>16</xdr:col>
      <xdr:colOff>452029</xdr:colOff>
      <xdr:row>35</xdr:row>
      <xdr:rowOff>2652</xdr:rowOff>
    </xdr:to>
    <xdr:sp macro="" textlink="">
      <xdr:nvSpPr>
        <xdr:cNvPr id="83" name="AutoShape 65" descr="右上がり対角線"/>
        <xdr:cNvSpPr>
          <a:spLocks noChangeArrowheads="1"/>
        </xdr:cNvSpPr>
      </xdr:nvSpPr>
      <xdr:spPr bwMode="auto">
        <a:xfrm>
          <a:off x="9296448" y="6442157"/>
          <a:ext cx="595184" cy="37495"/>
        </a:xfrm>
        <a:prstGeom prst="parallelogram">
          <a:avLst>
            <a:gd name="adj" fmla="val 200688"/>
          </a:avLst>
        </a:prstGeom>
        <a:blipFill dpi="0" rotWithShape="0">
          <a:blip xmlns:r="http://schemas.openxmlformats.org/officeDocument/2006/relationships" r:embed="rId8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482161</xdr:colOff>
      <xdr:row>32</xdr:row>
      <xdr:rowOff>4226</xdr:rowOff>
    </xdr:from>
    <xdr:to>
      <xdr:col>16</xdr:col>
      <xdr:colOff>120874</xdr:colOff>
      <xdr:row>33</xdr:row>
      <xdr:rowOff>29321</xdr:rowOff>
    </xdr:to>
    <xdr:sp macro="" textlink="">
      <xdr:nvSpPr>
        <xdr:cNvPr id="84" name="Text Box 73"/>
        <xdr:cNvSpPr txBox="1">
          <a:spLocks noChangeArrowheads="1"/>
        </xdr:cNvSpPr>
      </xdr:nvSpPr>
      <xdr:spPr bwMode="auto">
        <a:xfrm>
          <a:off x="9284575" y="5949140"/>
          <a:ext cx="275902" cy="21559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16</xdr:col>
      <xdr:colOff>410066</xdr:colOff>
      <xdr:row>33</xdr:row>
      <xdr:rowOff>120540</xdr:rowOff>
    </xdr:from>
    <xdr:to>
      <xdr:col>17</xdr:col>
      <xdr:colOff>571990</xdr:colOff>
      <xdr:row>35</xdr:row>
      <xdr:rowOff>158640</xdr:rowOff>
    </xdr:to>
    <xdr:grpSp>
      <xdr:nvGrpSpPr>
        <xdr:cNvPr id="87" name="グループ化 86"/>
        <xdr:cNvGrpSpPr/>
      </xdr:nvGrpSpPr>
      <xdr:grpSpPr>
        <a:xfrm>
          <a:off x="9868391" y="6530865"/>
          <a:ext cx="800099" cy="381000"/>
          <a:chOff x="4978876" y="6505575"/>
          <a:chExt cx="798739" cy="386443"/>
        </a:xfrm>
      </xdr:grpSpPr>
      <xdr:sp macro="" textlink="">
        <xdr:nvSpPr>
          <xdr:cNvPr id="85" name="Text Box 157"/>
          <xdr:cNvSpPr txBox="1">
            <a:spLocks noChangeArrowheads="1"/>
          </xdr:cNvSpPr>
        </xdr:nvSpPr>
        <xdr:spPr bwMode="auto">
          <a:xfrm>
            <a:off x="4978876" y="6717846"/>
            <a:ext cx="789214" cy="17417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人　　口</a:t>
            </a:r>
          </a:p>
        </xdr:txBody>
      </xdr:sp>
      <xdr:sp macro="" textlink="">
        <xdr:nvSpPr>
          <xdr:cNvPr id="86" name="Text Box 158"/>
          <xdr:cNvSpPr txBox="1">
            <a:spLocks noChangeArrowheads="1"/>
          </xdr:cNvSpPr>
        </xdr:nvSpPr>
        <xdr:spPr bwMode="auto">
          <a:xfrm>
            <a:off x="4988401" y="6505575"/>
            <a:ext cx="789214" cy="1932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被保険者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286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</xdr:row>
      <xdr:rowOff>104775</xdr:rowOff>
    </xdr:from>
    <xdr:to>
      <xdr:col>4</xdr:col>
      <xdr:colOff>209550</xdr:colOff>
      <xdr:row>2</xdr:row>
      <xdr:rowOff>190500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504825" y="2857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752475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419100</xdr:colOff>
      <xdr:row>49</xdr:row>
      <xdr:rowOff>104775</xdr:rowOff>
    </xdr:from>
    <xdr:to>
      <xdr:col>4</xdr:col>
      <xdr:colOff>180975</xdr:colOff>
      <xdr:row>50</xdr:row>
      <xdr:rowOff>190500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476250" y="770572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48209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97</xdr:row>
      <xdr:rowOff>104775</xdr:rowOff>
    </xdr:from>
    <xdr:to>
      <xdr:col>4</xdr:col>
      <xdr:colOff>219075</xdr:colOff>
      <xdr:row>98</xdr:row>
      <xdr:rowOff>190500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514350" y="1512570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211705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150</xdr:row>
      <xdr:rowOff>114300</xdr:rowOff>
    </xdr:from>
    <xdr:to>
      <xdr:col>4</xdr:col>
      <xdr:colOff>209550</xdr:colOff>
      <xdr:row>151</xdr:row>
      <xdr:rowOff>200025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504825" y="2255520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294132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193</xdr:row>
      <xdr:rowOff>114300</xdr:rowOff>
    </xdr:from>
    <xdr:to>
      <xdr:col>4</xdr:col>
      <xdr:colOff>209550</xdr:colOff>
      <xdr:row>194</xdr:row>
      <xdr:rowOff>200025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04825" y="284511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10</xdr:col>
      <xdr:colOff>323851</xdr:colOff>
      <xdr:row>0</xdr:row>
      <xdr:rowOff>104775</xdr:rowOff>
    </xdr:from>
    <xdr:to>
      <xdr:col>22</xdr:col>
      <xdr:colOff>590551</xdr:colOff>
      <xdr:row>2</xdr:row>
      <xdr:rowOff>0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4324351" y="10477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342900</xdr:colOff>
      <xdr:row>48</xdr:row>
      <xdr:rowOff>104775</xdr:rowOff>
    </xdr:from>
    <xdr:to>
      <xdr:col>22</xdr:col>
      <xdr:colOff>609600</xdr:colOff>
      <xdr:row>50</xdr:row>
      <xdr:rowOff>0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4343400" y="740092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285750</xdr:colOff>
      <xdr:row>96</xdr:row>
      <xdr:rowOff>104775</xdr:rowOff>
    </xdr:from>
    <xdr:to>
      <xdr:col>22</xdr:col>
      <xdr:colOff>552450</xdr:colOff>
      <xdr:row>98</xdr:row>
      <xdr:rowOff>0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4286250" y="1469707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333375</xdr:colOff>
      <xdr:row>150</xdr:row>
      <xdr:rowOff>28575</xdr:rowOff>
    </xdr:from>
    <xdr:to>
      <xdr:col>22</xdr:col>
      <xdr:colOff>600075</xdr:colOff>
      <xdr:row>150</xdr:row>
      <xdr:rowOff>152400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4905375" y="22469475"/>
          <a:ext cx="567690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333375</xdr:colOff>
      <xdr:row>193</xdr:row>
      <xdr:rowOff>38100</xdr:rowOff>
    </xdr:from>
    <xdr:to>
      <xdr:col>22</xdr:col>
      <xdr:colOff>600075</xdr:colOff>
      <xdr:row>193</xdr:row>
      <xdr:rowOff>161925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4905375" y="28374975"/>
          <a:ext cx="567690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762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1</xdr:row>
      <xdr:rowOff>114300</xdr:rowOff>
    </xdr:from>
    <xdr:to>
      <xdr:col>4</xdr:col>
      <xdr:colOff>219075</xdr:colOff>
      <xdr:row>2</xdr:row>
      <xdr:rowOff>200025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514350" y="2952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80486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49</xdr:row>
      <xdr:rowOff>104775</xdr:rowOff>
    </xdr:from>
    <xdr:to>
      <xdr:col>4</xdr:col>
      <xdr:colOff>219075</xdr:colOff>
      <xdr:row>50</xdr:row>
      <xdr:rowOff>190500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514350" y="81343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58210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97</xdr:row>
      <xdr:rowOff>104775</xdr:rowOff>
    </xdr:from>
    <xdr:to>
      <xdr:col>4</xdr:col>
      <xdr:colOff>219075</xdr:colOff>
      <xdr:row>98</xdr:row>
      <xdr:rowOff>190500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514350" y="159829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35934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466725</xdr:colOff>
      <xdr:row>150</xdr:row>
      <xdr:rowOff>114300</xdr:rowOff>
    </xdr:from>
    <xdr:to>
      <xdr:col>4</xdr:col>
      <xdr:colOff>228600</xdr:colOff>
      <xdr:row>151</xdr:row>
      <xdr:rowOff>200025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523875" y="238410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313658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193</xdr:row>
      <xdr:rowOff>114300</xdr:rowOff>
    </xdr:from>
    <xdr:to>
      <xdr:col>4</xdr:col>
      <xdr:colOff>219075</xdr:colOff>
      <xdr:row>194</xdr:row>
      <xdr:rowOff>200025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14350" y="3007042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10</xdr:col>
      <xdr:colOff>1</xdr:colOff>
      <xdr:row>1</xdr:row>
      <xdr:rowOff>38101</xdr:rowOff>
    </xdr:from>
    <xdr:to>
      <xdr:col>22</xdr:col>
      <xdr:colOff>638176</xdr:colOff>
      <xdr:row>2</xdr:row>
      <xdr:rowOff>1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4572001" y="219076"/>
          <a:ext cx="6038850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1</xdr:colOff>
      <xdr:row>49</xdr:row>
      <xdr:rowOff>38100</xdr:rowOff>
    </xdr:from>
    <xdr:to>
      <xdr:col>22</xdr:col>
      <xdr:colOff>638176</xdr:colOff>
      <xdr:row>50</xdr:row>
      <xdr:rowOff>0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4572001" y="8067675"/>
          <a:ext cx="6038850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9525</xdr:colOff>
      <xdr:row>97</xdr:row>
      <xdr:rowOff>57150</xdr:rowOff>
    </xdr:from>
    <xdr:to>
      <xdr:col>22</xdr:col>
      <xdr:colOff>638175</xdr:colOff>
      <xdr:row>98</xdr:row>
      <xdr:rowOff>0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4581525" y="15935325"/>
          <a:ext cx="6029325" cy="11430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0</xdr:colOff>
      <xdr:row>150</xdr:row>
      <xdr:rowOff>47625</xdr:rowOff>
    </xdr:from>
    <xdr:to>
      <xdr:col>22</xdr:col>
      <xdr:colOff>647700</xdr:colOff>
      <xdr:row>151</xdr:row>
      <xdr:rowOff>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4572000" y="23774400"/>
          <a:ext cx="6048375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1</xdr:colOff>
      <xdr:row>193</xdr:row>
      <xdr:rowOff>47625</xdr:rowOff>
    </xdr:from>
    <xdr:to>
      <xdr:col>22</xdr:col>
      <xdr:colOff>638176</xdr:colOff>
      <xdr:row>194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4572001" y="30003750"/>
          <a:ext cx="60388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286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1</xdr:row>
      <xdr:rowOff>114300</xdr:rowOff>
    </xdr:from>
    <xdr:to>
      <xdr:col>4</xdr:col>
      <xdr:colOff>200025</xdr:colOff>
      <xdr:row>2</xdr:row>
      <xdr:rowOff>200025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495300" y="29527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923925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49</xdr:row>
      <xdr:rowOff>114300</xdr:rowOff>
    </xdr:from>
    <xdr:to>
      <xdr:col>4</xdr:col>
      <xdr:colOff>200025</xdr:colOff>
      <xdr:row>50</xdr:row>
      <xdr:rowOff>200025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495300" y="9429750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82499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97</xdr:row>
      <xdr:rowOff>114300</xdr:rowOff>
    </xdr:from>
    <xdr:to>
      <xdr:col>4</xdr:col>
      <xdr:colOff>190500</xdr:colOff>
      <xdr:row>98</xdr:row>
      <xdr:rowOff>200025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485775" y="1856422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726055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150</xdr:row>
      <xdr:rowOff>104775</xdr:rowOff>
    </xdr:from>
    <xdr:to>
      <xdr:col>4</xdr:col>
      <xdr:colOff>200025</xdr:colOff>
      <xdr:row>151</xdr:row>
      <xdr:rowOff>190500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495300" y="2768917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362712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193</xdr:row>
      <xdr:rowOff>104775</xdr:rowOff>
    </xdr:from>
    <xdr:to>
      <xdr:col>4</xdr:col>
      <xdr:colOff>209550</xdr:colOff>
      <xdr:row>194</xdr:row>
      <xdr:rowOff>190500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04825" y="34918650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12</xdr:col>
      <xdr:colOff>57150</xdr:colOff>
      <xdr:row>0</xdr:row>
      <xdr:rowOff>114300</xdr:rowOff>
    </xdr:from>
    <xdr:to>
      <xdr:col>22</xdr:col>
      <xdr:colOff>809625</xdr:colOff>
      <xdr:row>2</xdr:row>
      <xdr:rowOff>0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7258050" y="114300"/>
          <a:ext cx="6219825" cy="2381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57150</xdr:colOff>
      <xdr:row>49</xdr:row>
      <xdr:rowOff>21167</xdr:rowOff>
    </xdr:from>
    <xdr:to>
      <xdr:col>22</xdr:col>
      <xdr:colOff>809625</xdr:colOff>
      <xdr:row>49</xdr:row>
      <xdr:rowOff>161925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7274983" y="9334500"/>
          <a:ext cx="6234642" cy="140758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76200</xdr:colOff>
      <xdr:row>96</xdr:row>
      <xdr:rowOff>133350</xdr:rowOff>
    </xdr:from>
    <xdr:to>
      <xdr:col>22</xdr:col>
      <xdr:colOff>809625</xdr:colOff>
      <xdr:row>98</xdr:row>
      <xdr:rowOff>9525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7277100" y="18402300"/>
          <a:ext cx="6200775" cy="22860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57150</xdr:colOff>
      <xdr:row>150</xdr:row>
      <xdr:rowOff>31750</xdr:rowOff>
    </xdr:from>
    <xdr:to>
      <xdr:col>22</xdr:col>
      <xdr:colOff>809625</xdr:colOff>
      <xdr:row>151</xdr:row>
      <xdr:rowOff>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7274983" y="27611917"/>
          <a:ext cx="6234642" cy="137583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85726</xdr:colOff>
      <xdr:row>192</xdr:row>
      <xdr:rowOff>169333</xdr:rowOff>
    </xdr:from>
    <xdr:to>
      <xdr:col>22</xdr:col>
      <xdr:colOff>809626</xdr:colOff>
      <xdr:row>193</xdr:row>
      <xdr:rowOff>161925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7303559" y="34798000"/>
          <a:ext cx="6206067" cy="172508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123825</xdr:colOff>
      <xdr:row>71</xdr:row>
      <xdr:rowOff>0</xdr:rowOff>
    </xdr:from>
    <xdr:to>
      <xdr:col>17</xdr:col>
      <xdr:colOff>571499</xdr:colOff>
      <xdr:row>75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76775" y="14201775"/>
          <a:ext cx="6038849" cy="781050"/>
        </a:xfrm>
        <a:prstGeom prst="rect">
          <a:avLst/>
        </a:prstGeom>
        <a:solidFill>
          <a:srgbClr val="FFFFFF"/>
        </a:solidFill>
        <a:ln w="1270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144000" tIns="82800" rIns="90000" bIns="82800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受診率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年間の件数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÷2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月末現在の被保険者数（「計」の受診率は調剤の件数を除いて算出）</a:t>
          </a: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１件当たり費用額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年間の費用額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年間の件数（「計」の１件当たり費用額は調剤の件数を除いて算出）</a:t>
          </a: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１人当たり費用額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年間の費用額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÷2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月末現在の被保険者数</a:t>
          </a:r>
        </a:p>
      </xdr:txBody>
    </xdr:sp>
    <xdr:clientData/>
  </xdr:twoCellAnchor>
  <xdr:twoCellAnchor editAs="absolute">
    <xdr:from>
      <xdr:col>9</xdr:col>
      <xdr:colOff>257175</xdr:colOff>
      <xdr:row>70</xdr:row>
      <xdr:rowOff>104775</xdr:rowOff>
    </xdr:from>
    <xdr:to>
      <xdr:col>10</xdr:col>
      <xdr:colOff>514350</xdr:colOff>
      <xdr:row>71</xdr:row>
      <xdr:rowOff>104775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810125" y="14135100"/>
          <a:ext cx="971550" cy="171450"/>
        </a:xfrm>
        <a:prstGeom prst="rect">
          <a:avLst/>
        </a:prstGeom>
        <a:solidFill>
          <a:srgbClr val="FFFFFF"/>
        </a:solidFill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算出方法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485778</xdr:colOff>
      <xdr:row>0</xdr:row>
      <xdr:rowOff>41826</xdr:rowOff>
    </xdr:from>
    <xdr:to>
      <xdr:col>7</xdr:col>
      <xdr:colOff>457203</xdr:colOff>
      <xdr:row>1</xdr:row>
      <xdr:rowOff>79926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67408" y="41826"/>
          <a:ext cx="1188969" cy="311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1259785</xdr:colOff>
      <xdr:row>0</xdr:row>
      <xdr:rowOff>59635</xdr:rowOff>
    </xdr:from>
    <xdr:to>
      <xdr:col>7</xdr:col>
      <xdr:colOff>1936060</xdr:colOff>
      <xdr:row>1</xdr:row>
      <xdr:rowOff>69160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558959" y="59635"/>
          <a:ext cx="676275" cy="2828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</a:t>
          </a:r>
        </a:p>
      </xdr:txBody>
    </xdr:sp>
    <xdr:clientData/>
  </xdr:twoCellAnchor>
  <xdr:twoCellAnchor editAs="absolute">
    <xdr:from>
      <xdr:col>8</xdr:col>
      <xdr:colOff>195470</xdr:colOff>
      <xdr:row>0</xdr:row>
      <xdr:rowOff>44312</xdr:rowOff>
    </xdr:from>
    <xdr:to>
      <xdr:col>9</xdr:col>
      <xdr:colOff>500684</xdr:colOff>
      <xdr:row>1</xdr:row>
      <xdr:rowOff>44312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85883" y="44312"/>
          <a:ext cx="1274279" cy="273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29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7</xdr:col>
      <xdr:colOff>2004743</xdr:colOff>
      <xdr:row>0</xdr:row>
      <xdr:rowOff>24105</xdr:rowOff>
    </xdr:from>
    <xdr:to>
      <xdr:col>7</xdr:col>
      <xdr:colOff>2004743</xdr:colOff>
      <xdr:row>1</xdr:row>
      <xdr:rowOff>77536</xdr:rowOff>
    </xdr:to>
    <xdr:sp macro="" textlink="">
      <xdr:nvSpPr>
        <xdr:cNvPr id="13" name="Line 11"/>
        <xdr:cNvSpPr>
          <a:spLocks noChangeShapeType="1"/>
        </xdr:cNvSpPr>
      </xdr:nvSpPr>
      <xdr:spPr bwMode="auto">
        <a:xfrm>
          <a:off x="10303917" y="24105"/>
          <a:ext cx="0" cy="326757"/>
        </a:xfrm>
        <a:prstGeom prst="line">
          <a:avLst/>
        </a:prstGeom>
        <a:noFill/>
        <a:ln w="6350">
          <a:solidFill>
            <a:srgbClr val="003300"/>
          </a:solidFill>
          <a:round/>
          <a:headEnd/>
          <a:tailEnd/>
        </a:ln>
      </xdr:spPr>
    </xdr:sp>
    <xdr:clientData/>
  </xdr:twoCellAnchor>
  <xdr:twoCellAnchor>
    <xdr:from>
      <xdr:col>8</xdr:col>
      <xdr:colOff>81094</xdr:colOff>
      <xdr:row>0</xdr:row>
      <xdr:rowOff>14494</xdr:rowOff>
    </xdr:from>
    <xdr:to>
      <xdr:col>8</xdr:col>
      <xdr:colOff>81094</xdr:colOff>
      <xdr:row>1</xdr:row>
      <xdr:rowOff>77536</xdr:rowOff>
    </xdr:to>
    <xdr:sp macro="" textlink="">
      <xdr:nvSpPr>
        <xdr:cNvPr id="14" name="Line 12"/>
        <xdr:cNvSpPr>
          <a:spLocks noChangeShapeType="1"/>
        </xdr:cNvSpPr>
      </xdr:nvSpPr>
      <xdr:spPr bwMode="auto">
        <a:xfrm>
          <a:off x="11171507" y="14494"/>
          <a:ext cx="0" cy="336368"/>
        </a:xfrm>
        <a:prstGeom prst="line">
          <a:avLst/>
        </a:prstGeom>
        <a:noFill/>
        <a:ln w="3175">
          <a:solidFill>
            <a:srgbClr val="003300"/>
          </a:solidFill>
          <a:round/>
          <a:headEnd/>
          <a:tailEnd/>
        </a:ln>
      </xdr:spPr>
    </xdr:sp>
    <xdr:clientData/>
  </xdr:twoCellAnchor>
  <xdr:twoCellAnchor>
    <xdr:from>
      <xdr:col>7</xdr:col>
      <xdr:colOff>2033988</xdr:colOff>
      <xdr:row>0</xdr:row>
      <xdr:rowOff>24105</xdr:rowOff>
    </xdr:from>
    <xdr:to>
      <xdr:col>8</xdr:col>
      <xdr:colOff>22605</xdr:colOff>
      <xdr:row>1</xdr:row>
      <xdr:rowOff>77536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10333162" y="24105"/>
          <a:ext cx="779856" cy="3267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年齢区分</a:t>
          </a:r>
        </a:p>
      </xdr:txBody>
    </xdr:sp>
    <xdr:clientData/>
  </xdr:twoCellAnchor>
  <xdr:twoCellAnchor>
    <xdr:from>
      <xdr:col>2</xdr:col>
      <xdr:colOff>8165</xdr:colOff>
      <xdr:row>0</xdr:row>
      <xdr:rowOff>14494</xdr:rowOff>
    </xdr:from>
    <xdr:to>
      <xdr:col>9</xdr:col>
      <xdr:colOff>545014</xdr:colOff>
      <xdr:row>1</xdr:row>
      <xdr:rowOff>77536</xdr:rowOff>
    </xdr:to>
    <xdr:grpSp>
      <xdr:nvGrpSpPr>
        <xdr:cNvPr id="16" name="Group 127"/>
        <xdr:cNvGrpSpPr>
          <a:grpSpLocks/>
        </xdr:cNvGrpSpPr>
      </xdr:nvGrpSpPr>
      <xdr:grpSpPr bwMode="auto">
        <a:xfrm>
          <a:off x="3141890" y="14494"/>
          <a:ext cx="9471299" cy="339267"/>
          <a:chOff x="328" y="5"/>
          <a:chExt cx="945" cy="35"/>
        </a:xfrm>
      </xdr:grpSpPr>
      <xdr:sp macro="" textlink="">
        <xdr:nvSpPr>
          <xdr:cNvPr id="17" name="Text Box 1"/>
          <xdr:cNvSpPr txBox="1">
            <a:spLocks noChangeArrowheads="1"/>
          </xdr:cNvSpPr>
        </xdr:nvSpPr>
        <xdr:spPr bwMode="auto">
          <a:xfrm>
            <a:off x="668" y="9"/>
            <a:ext cx="7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保険者名</a:t>
            </a:r>
          </a:p>
        </xdr:txBody>
      </xdr:sp>
      <xdr:sp macro="" textlink="">
        <xdr:nvSpPr>
          <xdr:cNvPr id="18" name="Text Box 3"/>
          <xdr:cNvSpPr txBox="1">
            <a:spLocks noChangeArrowheads="1"/>
          </xdr:cNvSpPr>
        </xdr:nvSpPr>
        <xdr:spPr bwMode="auto">
          <a:xfrm>
            <a:off x="911" y="9"/>
            <a:ext cx="4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9" name="Rectangle 7"/>
          <xdr:cNvSpPr>
            <a:spLocks noChangeArrowheads="1"/>
          </xdr:cNvSpPr>
        </xdr:nvSpPr>
        <xdr:spPr bwMode="auto">
          <a:xfrm>
            <a:off x="328" y="5"/>
            <a:ext cx="945" cy="35"/>
          </a:xfrm>
          <a:prstGeom prst="rect">
            <a:avLst/>
          </a:prstGeom>
          <a:noFill/>
          <a:ln w="6350">
            <a:solidFill>
              <a:sysClr val="windowText" lastClr="000000"/>
            </a:solidFill>
            <a:miter lim="800000"/>
            <a:headEnd/>
            <a:tailEnd/>
          </a:ln>
        </xdr:spPr>
      </xdr:sp>
      <xdr:sp macro="" textlink="">
        <xdr:nvSpPr>
          <xdr:cNvPr id="20" name="Line 8"/>
          <xdr:cNvSpPr>
            <a:spLocks noChangeShapeType="1"/>
          </xdr:cNvSpPr>
        </xdr:nvSpPr>
        <xdr:spPr bwMode="auto">
          <a:xfrm>
            <a:off x="753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1" name="Line 9"/>
          <xdr:cNvSpPr>
            <a:spLocks noChangeShapeType="1"/>
          </xdr:cNvSpPr>
        </xdr:nvSpPr>
        <xdr:spPr bwMode="auto">
          <a:xfrm>
            <a:off x="901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2" name="Line 10"/>
          <xdr:cNvSpPr>
            <a:spLocks noChangeShapeType="1"/>
          </xdr:cNvSpPr>
        </xdr:nvSpPr>
        <xdr:spPr bwMode="auto">
          <a:xfrm>
            <a:off x="965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3" name="Line 122"/>
          <xdr:cNvSpPr>
            <a:spLocks noChangeShapeType="1"/>
          </xdr:cNvSpPr>
        </xdr:nvSpPr>
        <xdr:spPr bwMode="auto">
          <a:xfrm>
            <a:off x="657" y="6"/>
            <a:ext cx="0" cy="33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4" name="Text Box 123"/>
          <xdr:cNvSpPr txBox="1">
            <a:spLocks noChangeArrowheads="1"/>
          </xdr:cNvSpPr>
        </xdr:nvSpPr>
        <xdr:spPr bwMode="auto">
          <a:xfrm>
            <a:off x="328" y="10"/>
            <a:ext cx="95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5" name="Line 124"/>
          <xdr:cNvSpPr>
            <a:spLocks noChangeShapeType="1"/>
          </xdr:cNvSpPr>
        </xdr:nvSpPr>
        <xdr:spPr bwMode="auto">
          <a:xfrm>
            <a:off x="424" y="6"/>
            <a:ext cx="0" cy="34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</xdr:col>
      <xdr:colOff>578955</xdr:colOff>
      <xdr:row>0</xdr:row>
      <xdr:rowOff>24020</xdr:rowOff>
    </xdr:from>
    <xdr:to>
      <xdr:col>4</xdr:col>
      <xdr:colOff>2007705</xdr:colOff>
      <xdr:row>1</xdr:row>
      <xdr:rowOff>71645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289564" y="24020"/>
          <a:ext cx="2008532" cy="320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472166</xdr:colOff>
      <xdr:row>0</xdr:row>
      <xdr:rowOff>66675</xdr:rowOff>
    </xdr:from>
    <xdr:to>
      <xdr:col>7</xdr:col>
      <xdr:colOff>434066</xdr:colOff>
      <xdr:row>1</xdr:row>
      <xdr:rowOff>104775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61487" y="66675"/>
          <a:ext cx="1200150" cy="3102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1266823</xdr:colOff>
      <xdr:row>0</xdr:row>
      <xdr:rowOff>76200</xdr:rowOff>
    </xdr:from>
    <xdr:to>
      <xdr:col>7</xdr:col>
      <xdr:colOff>1943098</xdr:colOff>
      <xdr:row>1</xdr:row>
      <xdr:rowOff>85725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594394" y="76200"/>
          <a:ext cx="676275" cy="2816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女</a:t>
          </a:r>
        </a:p>
      </xdr:txBody>
    </xdr:sp>
    <xdr:clientData/>
  </xdr:twoCellAnchor>
  <xdr:twoCellAnchor editAs="absolute">
    <xdr:from>
      <xdr:col>8</xdr:col>
      <xdr:colOff>164647</xdr:colOff>
      <xdr:row>0</xdr:row>
      <xdr:rowOff>85725</xdr:rowOff>
    </xdr:from>
    <xdr:to>
      <xdr:col>9</xdr:col>
      <xdr:colOff>468087</xdr:colOff>
      <xdr:row>1</xdr:row>
      <xdr:rowOff>85725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81683" y="85725"/>
          <a:ext cx="1269547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29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1</xdr:col>
      <xdr:colOff>2781300</xdr:colOff>
      <xdr:row>0</xdr:row>
      <xdr:rowOff>47625</xdr:rowOff>
    </xdr:from>
    <xdr:to>
      <xdr:col>9</xdr:col>
      <xdr:colOff>457200</xdr:colOff>
      <xdr:row>1</xdr:row>
      <xdr:rowOff>104775</xdr:rowOff>
    </xdr:to>
    <xdr:grpSp>
      <xdr:nvGrpSpPr>
        <xdr:cNvPr id="12" name="Group 130"/>
        <xdr:cNvGrpSpPr>
          <a:grpSpLocks/>
        </xdr:cNvGrpSpPr>
      </xdr:nvGrpSpPr>
      <xdr:grpSpPr bwMode="auto">
        <a:xfrm>
          <a:off x="3124200" y="47625"/>
          <a:ext cx="9410700" cy="333375"/>
          <a:chOff x="328" y="5"/>
          <a:chExt cx="964" cy="35"/>
        </a:xfrm>
      </xdr:grpSpPr>
      <xdr:sp macro="" textlink="">
        <xdr:nvSpPr>
          <xdr:cNvPr id="13" name="Line 11"/>
          <xdr:cNvSpPr>
            <a:spLocks noChangeShapeType="1"/>
          </xdr:cNvSpPr>
        </xdr:nvSpPr>
        <xdr:spPr bwMode="auto">
          <a:xfrm>
            <a:off x="1065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1154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5" name="Text Box 5"/>
          <xdr:cNvSpPr txBox="1">
            <a:spLocks noChangeArrowheads="1"/>
          </xdr:cNvSpPr>
        </xdr:nvSpPr>
        <xdr:spPr bwMode="auto">
          <a:xfrm>
            <a:off x="1068" y="6"/>
            <a:ext cx="8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grpSp>
        <xdr:nvGrpSpPr>
          <xdr:cNvPr id="16" name="Group 127"/>
          <xdr:cNvGrpSpPr>
            <a:grpSpLocks/>
          </xdr:cNvGrpSpPr>
        </xdr:nvGrpSpPr>
        <xdr:grpSpPr bwMode="auto">
          <a:xfrm>
            <a:off x="330" y="5"/>
            <a:ext cx="971" cy="35"/>
            <a:chOff x="328" y="5"/>
            <a:chExt cx="945" cy="35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668" y="9"/>
              <a:ext cx="7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保険者名</a:t>
              </a: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911" y="9"/>
              <a:ext cx="4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性別</a:t>
              </a:r>
            </a:p>
          </xdr:txBody>
        </xdr:sp>
        <xdr:sp macro="" textlink="">
          <xdr:nvSpPr>
            <xdr:cNvPr id="19" name="Rectangle 7"/>
            <xdr:cNvSpPr>
              <a:spLocks noChangeArrowheads="1"/>
            </xdr:cNvSpPr>
          </xdr:nvSpPr>
          <xdr:spPr bwMode="auto">
            <a:xfrm>
              <a:off x="328" y="5"/>
              <a:ext cx="945" cy="35"/>
            </a:xfrm>
            <a:prstGeom prst="rect">
              <a:avLst/>
            </a:prstGeom>
            <a:noFill/>
            <a:ln w="6350">
              <a:solidFill>
                <a:sysClr val="windowText" lastClr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Line 8"/>
            <xdr:cNvSpPr>
              <a:spLocks noChangeShapeType="1"/>
            </xdr:cNvSpPr>
          </xdr:nvSpPr>
          <xdr:spPr bwMode="auto">
            <a:xfrm>
              <a:off x="753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1" name="Line 9"/>
            <xdr:cNvSpPr>
              <a:spLocks noChangeShapeType="1"/>
            </xdr:cNvSpPr>
          </xdr:nvSpPr>
          <xdr:spPr bwMode="auto">
            <a:xfrm>
              <a:off x="901" y="6"/>
              <a:ext cx="0" cy="34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2" name="Line 10"/>
            <xdr:cNvSpPr>
              <a:spLocks noChangeShapeType="1"/>
            </xdr:cNvSpPr>
          </xdr:nvSpPr>
          <xdr:spPr bwMode="auto">
            <a:xfrm>
              <a:off x="965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3" name="Line 122"/>
            <xdr:cNvSpPr>
              <a:spLocks noChangeShapeType="1"/>
            </xdr:cNvSpPr>
          </xdr:nvSpPr>
          <xdr:spPr bwMode="auto">
            <a:xfrm>
              <a:off x="657" y="6"/>
              <a:ext cx="0" cy="33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4" name="Text Box 123"/>
            <xdr:cNvSpPr txBox="1">
              <a:spLocks noChangeArrowheads="1"/>
            </xdr:cNvSpPr>
          </xdr:nvSpPr>
          <xdr:spPr bwMode="auto">
            <a:xfrm>
              <a:off x="328" y="10"/>
              <a:ext cx="95" cy="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データ区分</a:t>
              </a:r>
            </a:p>
          </xdr:txBody>
        </xdr:sp>
        <xdr:sp macro="" textlink="">
          <xdr:nvSpPr>
            <xdr:cNvPr id="25" name="Line 124"/>
            <xdr:cNvSpPr>
              <a:spLocks noChangeShapeType="1"/>
            </xdr:cNvSpPr>
          </xdr:nvSpPr>
          <xdr:spPr bwMode="auto">
            <a:xfrm>
              <a:off x="424" y="6"/>
              <a:ext cx="0" cy="34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absolute">
    <xdr:from>
      <xdr:col>3</xdr:col>
      <xdr:colOff>438150</xdr:colOff>
      <xdr:row>0</xdr:row>
      <xdr:rowOff>57150</xdr:rowOff>
    </xdr:from>
    <xdr:to>
      <xdr:col>4</xdr:col>
      <xdr:colOff>1866900</xdr:colOff>
      <xdr:row>1</xdr:row>
      <xdr:rowOff>104775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152900" y="5715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466725</xdr:colOff>
      <xdr:row>0</xdr:row>
      <xdr:rowOff>66675</xdr:rowOff>
    </xdr:from>
    <xdr:to>
      <xdr:col>7</xdr:col>
      <xdr:colOff>438150</xdr:colOff>
      <xdr:row>1</xdr:row>
      <xdr:rowOff>104775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43800" y="66675"/>
          <a:ext cx="11906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1304925</xdr:colOff>
      <xdr:row>0</xdr:row>
      <xdr:rowOff>76200</xdr:rowOff>
    </xdr:from>
    <xdr:to>
      <xdr:col>7</xdr:col>
      <xdr:colOff>1981200</xdr:colOff>
      <xdr:row>1</xdr:row>
      <xdr:rowOff>85725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601200" y="76200"/>
          <a:ext cx="67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 editAs="absolute">
    <xdr:from>
      <xdr:col>8</xdr:col>
      <xdr:colOff>142875</xdr:colOff>
      <xdr:row>0</xdr:row>
      <xdr:rowOff>85725</xdr:rowOff>
    </xdr:from>
    <xdr:to>
      <xdr:col>9</xdr:col>
      <xdr:colOff>447675</xdr:colOff>
      <xdr:row>1</xdr:row>
      <xdr:rowOff>85725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29975" y="85725"/>
          <a:ext cx="12763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29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1</xdr:col>
      <xdr:colOff>2781300</xdr:colOff>
      <xdr:row>0</xdr:row>
      <xdr:rowOff>47625</xdr:rowOff>
    </xdr:from>
    <xdr:to>
      <xdr:col>9</xdr:col>
      <xdr:colOff>457200</xdr:colOff>
      <xdr:row>1</xdr:row>
      <xdr:rowOff>104775</xdr:rowOff>
    </xdr:to>
    <xdr:grpSp>
      <xdr:nvGrpSpPr>
        <xdr:cNvPr id="12" name="Group 130"/>
        <xdr:cNvGrpSpPr>
          <a:grpSpLocks/>
        </xdr:cNvGrpSpPr>
      </xdr:nvGrpSpPr>
      <xdr:grpSpPr bwMode="auto">
        <a:xfrm>
          <a:off x="3124200" y="47625"/>
          <a:ext cx="9391650" cy="333375"/>
          <a:chOff x="328" y="5"/>
          <a:chExt cx="964" cy="35"/>
        </a:xfrm>
      </xdr:grpSpPr>
      <xdr:sp macro="" textlink="">
        <xdr:nvSpPr>
          <xdr:cNvPr id="13" name="Line 11"/>
          <xdr:cNvSpPr>
            <a:spLocks noChangeShapeType="1"/>
          </xdr:cNvSpPr>
        </xdr:nvSpPr>
        <xdr:spPr bwMode="auto">
          <a:xfrm>
            <a:off x="1065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1154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5" name="Text Box 5"/>
          <xdr:cNvSpPr txBox="1">
            <a:spLocks noChangeArrowheads="1"/>
          </xdr:cNvSpPr>
        </xdr:nvSpPr>
        <xdr:spPr bwMode="auto">
          <a:xfrm>
            <a:off x="1068" y="6"/>
            <a:ext cx="8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grpSp>
        <xdr:nvGrpSpPr>
          <xdr:cNvPr id="16" name="Group 127"/>
          <xdr:cNvGrpSpPr>
            <a:grpSpLocks/>
          </xdr:cNvGrpSpPr>
        </xdr:nvGrpSpPr>
        <xdr:grpSpPr bwMode="auto">
          <a:xfrm>
            <a:off x="330" y="5"/>
            <a:ext cx="971" cy="35"/>
            <a:chOff x="328" y="5"/>
            <a:chExt cx="945" cy="35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668" y="9"/>
              <a:ext cx="7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保険者名</a:t>
              </a: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911" y="9"/>
              <a:ext cx="4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性別</a:t>
              </a:r>
            </a:p>
          </xdr:txBody>
        </xdr:sp>
        <xdr:sp macro="" textlink="">
          <xdr:nvSpPr>
            <xdr:cNvPr id="19" name="Rectangle 7"/>
            <xdr:cNvSpPr>
              <a:spLocks noChangeArrowheads="1"/>
            </xdr:cNvSpPr>
          </xdr:nvSpPr>
          <xdr:spPr bwMode="auto">
            <a:xfrm>
              <a:off x="328" y="5"/>
              <a:ext cx="945" cy="35"/>
            </a:xfrm>
            <a:prstGeom prst="rect">
              <a:avLst/>
            </a:prstGeom>
            <a:noFill/>
            <a:ln w="6350">
              <a:solidFill>
                <a:srgbClr val="0033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Line 8"/>
            <xdr:cNvSpPr>
              <a:spLocks noChangeShapeType="1"/>
            </xdr:cNvSpPr>
          </xdr:nvSpPr>
          <xdr:spPr bwMode="auto">
            <a:xfrm>
              <a:off x="753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1" name="Line 9"/>
            <xdr:cNvSpPr>
              <a:spLocks noChangeShapeType="1"/>
            </xdr:cNvSpPr>
          </xdr:nvSpPr>
          <xdr:spPr bwMode="auto">
            <a:xfrm>
              <a:off x="901" y="6"/>
              <a:ext cx="0" cy="34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2" name="Line 10"/>
            <xdr:cNvSpPr>
              <a:spLocks noChangeShapeType="1"/>
            </xdr:cNvSpPr>
          </xdr:nvSpPr>
          <xdr:spPr bwMode="auto">
            <a:xfrm>
              <a:off x="965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3" name="Line 122"/>
            <xdr:cNvSpPr>
              <a:spLocks noChangeShapeType="1"/>
            </xdr:cNvSpPr>
          </xdr:nvSpPr>
          <xdr:spPr bwMode="auto">
            <a:xfrm>
              <a:off x="657" y="6"/>
              <a:ext cx="0" cy="33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4" name="Text Box 123"/>
            <xdr:cNvSpPr txBox="1">
              <a:spLocks noChangeArrowheads="1"/>
            </xdr:cNvSpPr>
          </xdr:nvSpPr>
          <xdr:spPr bwMode="auto">
            <a:xfrm>
              <a:off x="328" y="10"/>
              <a:ext cx="95" cy="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データ区分</a:t>
              </a:r>
            </a:p>
          </xdr:txBody>
        </xdr:sp>
        <xdr:sp macro="" textlink="">
          <xdr:nvSpPr>
            <xdr:cNvPr id="25" name="Line 124"/>
            <xdr:cNvSpPr>
              <a:spLocks noChangeShapeType="1"/>
            </xdr:cNvSpPr>
          </xdr:nvSpPr>
          <xdr:spPr bwMode="auto">
            <a:xfrm>
              <a:off x="424" y="6"/>
              <a:ext cx="0" cy="34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absolute">
    <xdr:from>
      <xdr:col>3</xdr:col>
      <xdr:colOff>438150</xdr:colOff>
      <xdr:row>0</xdr:row>
      <xdr:rowOff>57150</xdr:rowOff>
    </xdr:from>
    <xdr:to>
      <xdr:col>4</xdr:col>
      <xdr:colOff>1876425</xdr:colOff>
      <xdr:row>1</xdr:row>
      <xdr:rowOff>104775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152900" y="5715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AK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ciblocaluser.OCIB/Desktop/0110&#30000;&#36794;/&#12487;&#12473;&#12463;&#12488;&#12483;&#12503;/2017&#22269;&#20445;&#12398;&#12377;&#12364;&#12383;&#29992;/&#12467;&#12500;&#12540;&#65288;&#12501;&#12457;&#12540;&#12510;&#12483;&#12488;&#65289;&#22269;&#20445;&#12398;&#12377;&#12364;&#12383;/&#65288;2015&#22269;&#20445;&#12398;&#12377;&#12364;&#12383;&#65289;&#20874;&#23376;&#26410;&#25522;&#36617;&#12487;&#12540;&#12479;&#65288;&#12464;&#12521;&#12501;&#3156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KU"/>
    </sheetNames>
    <definedNames>
      <definedName name="CTRLへ"/>
      <definedName name="gamen_ToHome"/>
      <definedName name="insatu_GRAPH"/>
      <definedName name="syori_Sentaku_Click"/>
      <definedName name="syori_TmodoruClick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医療費比較グラフ"/>
      <sheetName val="Syoritu_Nyuin"/>
      <sheetName val="Syoritu_Gai"/>
      <sheetName val="Syoritu_Sika"/>
      <sheetName val="Syoritu_Yaku"/>
      <sheetName val="Syoritu_Kei"/>
      <sheetName val="Sanpu_Nyuin"/>
      <sheetName val="Sanpu_Gai"/>
      <sheetName val="Sanpu_Sika"/>
      <sheetName val="Sanpu_Yaku"/>
      <sheetName val="Sanpu_Kei"/>
      <sheetName val="（2015国保のすがた）冊子未掲載データ（グラフ等）"/>
    </sheetNames>
    <definedNames>
      <definedName name="DIAHELP" refersTo="#REF!"/>
      <definedName name="INPUTCHECK" refersTo="#REF!"/>
      <definedName name="KAKIKAELABEL" refersTo="#REF!"/>
      <definedName name="MARU" refersTo="#REF!"/>
      <definedName name="MARU2" refersTo="#REF!"/>
      <definedName name="MARU3" refersTo="#REF!"/>
    </definedNames>
    <sheetDataSet>
      <sheetData sheetId="0">
        <row r="4">
          <cell r="E4">
            <v>376683154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129"/>
  <sheetViews>
    <sheetView showGridLines="0" showZeros="0" tabSelected="1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style="391" customWidth="1"/>
    <col min="5" max="19" width="7.625" customWidth="1"/>
    <col min="20" max="22" width="6.625" hidden="1" customWidth="1"/>
    <col min="23" max="23" width="7.625" customWidth="1"/>
    <col min="24" max="24" width="6.375" customWidth="1"/>
    <col min="25" max="25" width="13.375" customWidth="1"/>
    <col min="26" max="52" width="6.875" customWidth="1"/>
  </cols>
  <sheetData>
    <row r="1" spans="1:23" ht="14.25">
      <c r="B1" s="1" t="s">
        <v>326</v>
      </c>
      <c r="C1" s="2"/>
      <c r="I1" s="3" t="s">
        <v>614</v>
      </c>
    </row>
    <row r="2" spans="1:23" ht="12.75" customHeight="1">
      <c r="W2" s="4" t="s">
        <v>1</v>
      </c>
    </row>
    <row r="3" spans="1:23" ht="22.5" customHeight="1">
      <c r="A3" s="5"/>
      <c r="B3" s="6" t="s">
        <v>2</v>
      </c>
      <c r="C3" s="7"/>
      <c r="D3" s="392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0" t="s">
        <v>18</v>
      </c>
      <c r="U3" s="10" t="s">
        <v>19</v>
      </c>
      <c r="V3" s="10" t="s">
        <v>20</v>
      </c>
      <c r="W3" s="11" t="s">
        <v>21</v>
      </c>
    </row>
    <row r="4" spans="1:23" ht="16.5" customHeight="1">
      <c r="A4" s="12"/>
      <c r="B4" s="13"/>
      <c r="C4" s="13"/>
      <c r="D4" s="14" t="s">
        <v>22</v>
      </c>
      <c r="E4" s="15">
        <v>761</v>
      </c>
      <c r="F4" s="16">
        <v>880</v>
      </c>
      <c r="G4" s="16">
        <v>953</v>
      </c>
      <c r="H4" s="16">
        <v>1089</v>
      </c>
      <c r="I4" s="16">
        <v>992</v>
      </c>
      <c r="J4" s="16">
        <v>907</v>
      </c>
      <c r="K4" s="16">
        <v>1343</v>
      </c>
      <c r="L4" s="16">
        <v>1809</v>
      </c>
      <c r="M4" s="16">
        <v>2259</v>
      </c>
      <c r="N4" s="16">
        <v>2189</v>
      </c>
      <c r="O4" s="16">
        <v>1854</v>
      </c>
      <c r="P4" s="16">
        <v>2060</v>
      </c>
      <c r="Q4" s="16">
        <v>3441</v>
      </c>
      <c r="R4" s="16">
        <v>7601</v>
      </c>
      <c r="S4" s="16">
        <v>5712</v>
      </c>
      <c r="T4" s="16"/>
      <c r="U4" s="16"/>
      <c r="V4" s="16"/>
      <c r="W4" s="17">
        <v>33850</v>
      </c>
    </row>
    <row r="5" spans="1:23" ht="16.5" customHeight="1">
      <c r="A5" s="12">
        <v>1</v>
      </c>
      <c r="B5" s="13" t="s">
        <v>23</v>
      </c>
      <c r="C5" s="13"/>
      <c r="D5" s="14" t="s">
        <v>24</v>
      </c>
      <c r="E5" s="15">
        <v>771</v>
      </c>
      <c r="F5" s="16">
        <v>803</v>
      </c>
      <c r="G5" s="16">
        <v>887</v>
      </c>
      <c r="H5" s="16">
        <v>1073</v>
      </c>
      <c r="I5" s="16">
        <v>966</v>
      </c>
      <c r="J5" s="16">
        <v>920</v>
      </c>
      <c r="K5" s="16">
        <v>1266</v>
      </c>
      <c r="L5" s="16">
        <v>1477</v>
      </c>
      <c r="M5" s="16">
        <v>1868</v>
      </c>
      <c r="N5" s="16">
        <v>2018</v>
      </c>
      <c r="O5" s="16">
        <v>1800</v>
      </c>
      <c r="P5" s="16">
        <v>2380</v>
      </c>
      <c r="Q5" s="16">
        <v>4631</v>
      </c>
      <c r="R5" s="16">
        <v>9318</v>
      </c>
      <c r="S5" s="16">
        <v>7679</v>
      </c>
      <c r="T5" s="16"/>
      <c r="U5" s="16"/>
      <c r="V5" s="16"/>
      <c r="W5" s="17">
        <v>37857</v>
      </c>
    </row>
    <row r="6" spans="1:23" ht="16.5" customHeight="1">
      <c r="A6" s="18"/>
      <c r="B6" s="19"/>
      <c r="C6" s="19"/>
      <c r="D6" s="20" t="s">
        <v>25</v>
      </c>
      <c r="E6" s="21">
        <v>1532</v>
      </c>
      <c r="F6" s="22">
        <v>1683</v>
      </c>
      <c r="G6" s="22">
        <v>1840</v>
      </c>
      <c r="H6" s="22">
        <v>2162</v>
      </c>
      <c r="I6" s="22">
        <v>1958</v>
      </c>
      <c r="J6" s="22">
        <v>1827</v>
      </c>
      <c r="K6" s="22">
        <v>2609</v>
      </c>
      <c r="L6" s="22">
        <v>3286</v>
      </c>
      <c r="M6" s="22">
        <v>4127</v>
      </c>
      <c r="N6" s="22">
        <v>4207</v>
      </c>
      <c r="O6" s="22">
        <v>3654</v>
      </c>
      <c r="P6" s="22">
        <v>4440</v>
      </c>
      <c r="Q6" s="22">
        <v>8072</v>
      </c>
      <c r="R6" s="22">
        <v>16919</v>
      </c>
      <c r="S6" s="22">
        <v>13391</v>
      </c>
      <c r="T6" s="22"/>
      <c r="U6" s="22"/>
      <c r="V6" s="22"/>
      <c r="W6" s="23">
        <v>71707</v>
      </c>
    </row>
    <row r="7" spans="1:23" ht="16.5" customHeight="1">
      <c r="A7" s="12"/>
      <c r="B7" s="13"/>
      <c r="C7" s="13"/>
      <c r="D7" s="14" t="s">
        <v>22</v>
      </c>
      <c r="E7" s="15">
        <v>44</v>
      </c>
      <c r="F7" s="16">
        <v>51</v>
      </c>
      <c r="G7" s="16">
        <v>50</v>
      </c>
      <c r="H7" s="16">
        <v>64</v>
      </c>
      <c r="I7" s="16">
        <v>44</v>
      </c>
      <c r="J7" s="16">
        <v>61</v>
      </c>
      <c r="K7" s="16">
        <v>74</v>
      </c>
      <c r="L7" s="16">
        <v>102</v>
      </c>
      <c r="M7" s="16">
        <v>128</v>
      </c>
      <c r="N7" s="16">
        <v>162</v>
      </c>
      <c r="O7" s="16">
        <v>167</v>
      </c>
      <c r="P7" s="16">
        <v>157</v>
      </c>
      <c r="Q7" s="16">
        <v>304</v>
      </c>
      <c r="R7" s="16">
        <v>633</v>
      </c>
      <c r="S7" s="16">
        <v>410</v>
      </c>
      <c r="T7" s="16"/>
      <c r="U7" s="16"/>
      <c r="V7" s="16"/>
      <c r="W7" s="17">
        <v>2451</v>
      </c>
    </row>
    <row r="8" spans="1:23" ht="16.5" customHeight="1">
      <c r="A8" s="12">
        <v>2</v>
      </c>
      <c r="B8" s="13" t="s">
        <v>26</v>
      </c>
      <c r="C8" s="13"/>
      <c r="D8" s="14" t="s">
        <v>24</v>
      </c>
      <c r="E8" s="15">
        <v>43</v>
      </c>
      <c r="F8" s="16">
        <v>48</v>
      </c>
      <c r="G8" s="16">
        <v>45</v>
      </c>
      <c r="H8" s="16">
        <v>64</v>
      </c>
      <c r="I8" s="16">
        <v>44</v>
      </c>
      <c r="J8" s="16">
        <v>38</v>
      </c>
      <c r="K8" s="16">
        <v>69</v>
      </c>
      <c r="L8" s="16">
        <v>73</v>
      </c>
      <c r="M8" s="16">
        <v>94</v>
      </c>
      <c r="N8" s="16">
        <v>109</v>
      </c>
      <c r="O8" s="16">
        <v>116</v>
      </c>
      <c r="P8" s="16">
        <v>174</v>
      </c>
      <c r="Q8" s="16">
        <v>380</v>
      </c>
      <c r="R8" s="16">
        <v>651</v>
      </c>
      <c r="S8" s="16">
        <v>500</v>
      </c>
      <c r="T8" s="16"/>
      <c r="U8" s="16"/>
      <c r="V8" s="16"/>
      <c r="W8" s="17">
        <v>2448</v>
      </c>
    </row>
    <row r="9" spans="1:23" ht="16.5" customHeight="1">
      <c r="A9" s="18"/>
      <c r="B9" s="19"/>
      <c r="C9" s="19"/>
      <c r="D9" s="20" t="s">
        <v>25</v>
      </c>
      <c r="E9" s="21">
        <v>87</v>
      </c>
      <c r="F9" s="22">
        <v>99</v>
      </c>
      <c r="G9" s="22">
        <v>95</v>
      </c>
      <c r="H9" s="22">
        <v>128</v>
      </c>
      <c r="I9" s="22">
        <v>88</v>
      </c>
      <c r="J9" s="22">
        <v>99</v>
      </c>
      <c r="K9" s="22">
        <v>143</v>
      </c>
      <c r="L9" s="22">
        <v>175</v>
      </c>
      <c r="M9" s="22">
        <v>222</v>
      </c>
      <c r="N9" s="22">
        <v>271</v>
      </c>
      <c r="O9" s="22">
        <v>283</v>
      </c>
      <c r="P9" s="22">
        <v>331</v>
      </c>
      <c r="Q9" s="22">
        <v>684</v>
      </c>
      <c r="R9" s="22">
        <v>1284</v>
      </c>
      <c r="S9" s="22">
        <v>910</v>
      </c>
      <c r="T9" s="22"/>
      <c r="U9" s="22"/>
      <c r="V9" s="22"/>
      <c r="W9" s="23">
        <v>4899</v>
      </c>
    </row>
    <row r="10" spans="1:23" ht="16.5" customHeight="1">
      <c r="A10" s="12"/>
      <c r="B10" s="13"/>
      <c r="C10" s="13"/>
      <c r="D10" s="14" t="s">
        <v>22</v>
      </c>
      <c r="E10" s="15">
        <v>45</v>
      </c>
      <c r="F10" s="16">
        <v>61</v>
      </c>
      <c r="G10" s="16">
        <v>82</v>
      </c>
      <c r="H10" s="16">
        <v>98</v>
      </c>
      <c r="I10" s="16">
        <v>77</v>
      </c>
      <c r="J10" s="16">
        <v>76</v>
      </c>
      <c r="K10" s="16">
        <v>123</v>
      </c>
      <c r="L10" s="16">
        <v>148</v>
      </c>
      <c r="M10" s="16">
        <v>177</v>
      </c>
      <c r="N10" s="16">
        <v>208</v>
      </c>
      <c r="O10" s="16">
        <v>208</v>
      </c>
      <c r="P10" s="16">
        <v>274</v>
      </c>
      <c r="Q10" s="16">
        <v>412</v>
      </c>
      <c r="R10" s="16">
        <v>671</v>
      </c>
      <c r="S10" s="16">
        <v>483</v>
      </c>
      <c r="T10" s="16"/>
      <c r="U10" s="16"/>
      <c r="V10" s="16"/>
      <c r="W10" s="17">
        <v>3143</v>
      </c>
    </row>
    <row r="11" spans="1:23" ht="16.5" customHeight="1">
      <c r="A11" s="12">
        <v>3</v>
      </c>
      <c r="B11" s="13" t="s">
        <v>27</v>
      </c>
      <c r="C11" s="13"/>
      <c r="D11" s="14" t="s">
        <v>24</v>
      </c>
      <c r="E11" s="15">
        <v>68</v>
      </c>
      <c r="F11" s="16">
        <v>75</v>
      </c>
      <c r="G11" s="16">
        <v>86</v>
      </c>
      <c r="H11" s="16">
        <v>95</v>
      </c>
      <c r="I11" s="16">
        <v>65</v>
      </c>
      <c r="J11" s="16">
        <v>75</v>
      </c>
      <c r="K11" s="16">
        <v>81</v>
      </c>
      <c r="L11" s="16">
        <v>83</v>
      </c>
      <c r="M11" s="16">
        <v>132</v>
      </c>
      <c r="N11" s="16">
        <v>153</v>
      </c>
      <c r="O11" s="16">
        <v>158</v>
      </c>
      <c r="P11" s="16">
        <v>221</v>
      </c>
      <c r="Q11" s="16">
        <v>456</v>
      </c>
      <c r="R11" s="16">
        <v>752</v>
      </c>
      <c r="S11" s="16">
        <v>516</v>
      </c>
      <c r="T11" s="16"/>
      <c r="U11" s="16"/>
      <c r="V11" s="16"/>
      <c r="W11" s="17">
        <v>3016</v>
      </c>
    </row>
    <row r="12" spans="1:23" ht="16.5" customHeight="1">
      <c r="A12" s="18"/>
      <c r="B12" s="19"/>
      <c r="C12" s="19"/>
      <c r="D12" s="20" t="s">
        <v>25</v>
      </c>
      <c r="E12" s="21">
        <v>113</v>
      </c>
      <c r="F12" s="22">
        <v>136</v>
      </c>
      <c r="G12" s="22">
        <v>168</v>
      </c>
      <c r="H12" s="22">
        <v>193</v>
      </c>
      <c r="I12" s="22">
        <v>142</v>
      </c>
      <c r="J12" s="22">
        <v>151</v>
      </c>
      <c r="K12" s="22">
        <v>204</v>
      </c>
      <c r="L12" s="22">
        <v>231</v>
      </c>
      <c r="M12" s="22">
        <v>309</v>
      </c>
      <c r="N12" s="22">
        <v>361</v>
      </c>
      <c r="O12" s="22">
        <v>366</v>
      </c>
      <c r="P12" s="22">
        <v>495</v>
      </c>
      <c r="Q12" s="22">
        <v>868</v>
      </c>
      <c r="R12" s="22">
        <v>1423</v>
      </c>
      <c r="S12" s="22">
        <v>999</v>
      </c>
      <c r="T12" s="22"/>
      <c r="U12" s="22"/>
      <c r="V12" s="22"/>
      <c r="W12" s="23">
        <v>6159</v>
      </c>
    </row>
    <row r="13" spans="1:23" ht="16.5" customHeight="1">
      <c r="A13" s="12"/>
      <c r="B13" s="13"/>
      <c r="C13" s="13"/>
      <c r="D13" s="14" t="s">
        <v>22</v>
      </c>
      <c r="E13" s="15">
        <v>124</v>
      </c>
      <c r="F13" s="16">
        <v>158</v>
      </c>
      <c r="G13" s="16">
        <v>149</v>
      </c>
      <c r="H13" s="16">
        <v>158</v>
      </c>
      <c r="I13" s="16">
        <v>146</v>
      </c>
      <c r="J13" s="16">
        <v>177</v>
      </c>
      <c r="K13" s="16">
        <v>243</v>
      </c>
      <c r="L13" s="16">
        <v>288</v>
      </c>
      <c r="M13" s="16">
        <v>352</v>
      </c>
      <c r="N13" s="16">
        <v>335</v>
      </c>
      <c r="O13" s="16">
        <v>269</v>
      </c>
      <c r="P13" s="16">
        <v>348</v>
      </c>
      <c r="Q13" s="16">
        <v>652</v>
      </c>
      <c r="R13" s="16">
        <v>1357</v>
      </c>
      <c r="S13" s="16">
        <v>934</v>
      </c>
      <c r="T13" s="16"/>
      <c r="U13" s="16"/>
      <c r="V13" s="16"/>
      <c r="W13" s="17">
        <v>5690</v>
      </c>
    </row>
    <row r="14" spans="1:23" ht="16.5" customHeight="1">
      <c r="A14" s="12">
        <v>4</v>
      </c>
      <c r="B14" s="13" t="s">
        <v>28</v>
      </c>
      <c r="C14" s="13"/>
      <c r="D14" s="14" t="s">
        <v>24</v>
      </c>
      <c r="E14" s="15">
        <v>114</v>
      </c>
      <c r="F14" s="16">
        <v>121</v>
      </c>
      <c r="G14" s="16">
        <v>144</v>
      </c>
      <c r="H14" s="16">
        <v>178</v>
      </c>
      <c r="I14" s="16">
        <v>127</v>
      </c>
      <c r="J14" s="16">
        <v>150</v>
      </c>
      <c r="K14" s="16">
        <v>190</v>
      </c>
      <c r="L14" s="16">
        <v>222</v>
      </c>
      <c r="M14" s="16">
        <v>274</v>
      </c>
      <c r="N14" s="16">
        <v>244</v>
      </c>
      <c r="O14" s="16">
        <v>255</v>
      </c>
      <c r="P14" s="16">
        <v>373</v>
      </c>
      <c r="Q14" s="16">
        <v>772</v>
      </c>
      <c r="R14" s="16">
        <v>1497</v>
      </c>
      <c r="S14" s="16">
        <v>1168</v>
      </c>
      <c r="T14" s="16"/>
      <c r="U14" s="16"/>
      <c r="V14" s="16"/>
      <c r="W14" s="17">
        <v>5829</v>
      </c>
    </row>
    <row r="15" spans="1:23" ht="16.5" customHeight="1">
      <c r="A15" s="18"/>
      <c r="B15" s="19"/>
      <c r="C15" s="19"/>
      <c r="D15" s="20" t="s">
        <v>25</v>
      </c>
      <c r="E15" s="21">
        <v>238</v>
      </c>
      <c r="F15" s="22">
        <v>279</v>
      </c>
      <c r="G15" s="22">
        <v>293</v>
      </c>
      <c r="H15" s="22">
        <v>336</v>
      </c>
      <c r="I15" s="22">
        <v>273</v>
      </c>
      <c r="J15" s="22">
        <v>327</v>
      </c>
      <c r="K15" s="22">
        <v>433</v>
      </c>
      <c r="L15" s="22">
        <v>510</v>
      </c>
      <c r="M15" s="22">
        <v>626</v>
      </c>
      <c r="N15" s="22">
        <v>579</v>
      </c>
      <c r="O15" s="22">
        <v>524</v>
      </c>
      <c r="P15" s="22">
        <v>721</v>
      </c>
      <c r="Q15" s="22">
        <v>1424</v>
      </c>
      <c r="R15" s="22">
        <v>2854</v>
      </c>
      <c r="S15" s="22">
        <v>2102</v>
      </c>
      <c r="T15" s="22"/>
      <c r="U15" s="22"/>
      <c r="V15" s="22"/>
      <c r="W15" s="23">
        <v>11519</v>
      </c>
    </row>
    <row r="16" spans="1:23" ht="16.5" customHeight="1">
      <c r="A16" s="12"/>
      <c r="B16" s="13"/>
      <c r="C16" s="13"/>
      <c r="D16" s="14" t="s">
        <v>22</v>
      </c>
      <c r="E16" s="15">
        <v>94</v>
      </c>
      <c r="F16" s="16">
        <v>82</v>
      </c>
      <c r="G16" s="16">
        <v>125</v>
      </c>
      <c r="H16" s="16">
        <v>236</v>
      </c>
      <c r="I16" s="16">
        <v>113</v>
      </c>
      <c r="J16" s="16">
        <v>104</v>
      </c>
      <c r="K16" s="16">
        <v>161</v>
      </c>
      <c r="L16" s="16">
        <v>233</v>
      </c>
      <c r="M16" s="16">
        <v>272</v>
      </c>
      <c r="N16" s="16">
        <v>245</v>
      </c>
      <c r="O16" s="16">
        <v>248</v>
      </c>
      <c r="P16" s="16">
        <v>247</v>
      </c>
      <c r="Q16" s="16">
        <v>474</v>
      </c>
      <c r="R16" s="16">
        <v>992</v>
      </c>
      <c r="S16" s="16">
        <v>701</v>
      </c>
      <c r="T16" s="16"/>
      <c r="U16" s="16"/>
      <c r="V16" s="16"/>
      <c r="W16" s="17">
        <v>4327</v>
      </c>
    </row>
    <row r="17" spans="1:23" ht="16.5" customHeight="1">
      <c r="A17" s="12">
        <v>5</v>
      </c>
      <c r="B17" s="13" t="s">
        <v>29</v>
      </c>
      <c r="C17" s="13"/>
      <c r="D17" s="14" t="s">
        <v>24</v>
      </c>
      <c r="E17" s="15">
        <v>71</v>
      </c>
      <c r="F17" s="16">
        <v>107</v>
      </c>
      <c r="G17" s="16">
        <v>129</v>
      </c>
      <c r="H17" s="16">
        <v>143</v>
      </c>
      <c r="I17" s="16">
        <v>66</v>
      </c>
      <c r="J17" s="16">
        <v>81</v>
      </c>
      <c r="K17" s="16">
        <v>123</v>
      </c>
      <c r="L17" s="16">
        <v>149</v>
      </c>
      <c r="M17" s="16">
        <v>188</v>
      </c>
      <c r="N17" s="16">
        <v>180</v>
      </c>
      <c r="O17" s="16">
        <v>191</v>
      </c>
      <c r="P17" s="16">
        <v>254</v>
      </c>
      <c r="Q17" s="16">
        <v>502</v>
      </c>
      <c r="R17" s="16">
        <v>1011</v>
      </c>
      <c r="S17" s="16">
        <v>819</v>
      </c>
      <c r="T17" s="16"/>
      <c r="U17" s="16"/>
      <c r="V17" s="16"/>
      <c r="W17" s="17">
        <v>4014</v>
      </c>
    </row>
    <row r="18" spans="1:23" ht="16.5" customHeight="1">
      <c r="A18" s="18"/>
      <c r="B18" s="19"/>
      <c r="C18" s="19"/>
      <c r="D18" s="20" t="s">
        <v>25</v>
      </c>
      <c r="E18" s="21">
        <v>165</v>
      </c>
      <c r="F18" s="22">
        <v>189</v>
      </c>
      <c r="G18" s="22">
        <v>254</v>
      </c>
      <c r="H18" s="22">
        <v>379</v>
      </c>
      <c r="I18" s="22">
        <v>179</v>
      </c>
      <c r="J18" s="22">
        <v>185</v>
      </c>
      <c r="K18" s="22">
        <v>284</v>
      </c>
      <c r="L18" s="22">
        <v>382</v>
      </c>
      <c r="M18" s="22">
        <v>460</v>
      </c>
      <c r="N18" s="22">
        <v>425</v>
      </c>
      <c r="O18" s="22">
        <v>439</v>
      </c>
      <c r="P18" s="22">
        <v>501</v>
      </c>
      <c r="Q18" s="22">
        <v>976</v>
      </c>
      <c r="R18" s="22">
        <v>2003</v>
      </c>
      <c r="S18" s="22">
        <v>1520</v>
      </c>
      <c r="T18" s="22"/>
      <c r="U18" s="22"/>
      <c r="V18" s="22"/>
      <c r="W18" s="23">
        <v>8341</v>
      </c>
    </row>
    <row r="19" spans="1:23" ht="16.5" customHeight="1">
      <c r="A19" s="12"/>
      <c r="B19" s="13"/>
      <c r="C19" s="13"/>
      <c r="D19" s="14" t="s">
        <v>22</v>
      </c>
      <c r="E19" s="15">
        <v>57</v>
      </c>
      <c r="F19" s="16">
        <v>77</v>
      </c>
      <c r="G19" s="16">
        <v>85</v>
      </c>
      <c r="H19" s="16">
        <v>273</v>
      </c>
      <c r="I19" s="16">
        <v>105</v>
      </c>
      <c r="J19" s="16">
        <v>157</v>
      </c>
      <c r="K19" s="16">
        <v>156</v>
      </c>
      <c r="L19" s="16">
        <v>146</v>
      </c>
      <c r="M19" s="16">
        <v>167</v>
      </c>
      <c r="N19" s="16">
        <v>206</v>
      </c>
      <c r="O19" s="16">
        <v>212</v>
      </c>
      <c r="P19" s="16">
        <v>257</v>
      </c>
      <c r="Q19" s="16">
        <v>461</v>
      </c>
      <c r="R19" s="16">
        <v>792</v>
      </c>
      <c r="S19" s="16">
        <v>541</v>
      </c>
      <c r="T19" s="16"/>
      <c r="U19" s="16"/>
      <c r="V19" s="16"/>
      <c r="W19" s="17">
        <v>3692</v>
      </c>
    </row>
    <row r="20" spans="1:23" ht="16.5" customHeight="1">
      <c r="A20" s="12">
        <v>6</v>
      </c>
      <c r="B20" s="13" t="s">
        <v>30</v>
      </c>
      <c r="C20" s="13"/>
      <c r="D20" s="14" t="s">
        <v>24</v>
      </c>
      <c r="E20" s="15">
        <v>70</v>
      </c>
      <c r="F20" s="16">
        <v>67</v>
      </c>
      <c r="G20" s="16">
        <v>82</v>
      </c>
      <c r="H20" s="16">
        <v>217</v>
      </c>
      <c r="I20" s="16">
        <v>55</v>
      </c>
      <c r="J20" s="16">
        <v>85</v>
      </c>
      <c r="K20" s="16">
        <v>93</v>
      </c>
      <c r="L20" s="16">
        <v>103</v>
      </c>
      <c r="M20" s="16">
        <v>130</v>
      </c>
      <c r="N20" s="16">
        <v>160</v>
      </c>
      <c r="O20" s="16">
        <v>165</v>
      </c>
      <c r="P20" s="16">
        <v>237</v>
      </c>
      <c r="Q20" s="16">
        <v>480</v>
      </c>
      <c r="R20" s="16">
        <v>779</v>
      </c>
      <c r="S20" s="16">
        <v>623</v>
      </c>
      <c r="T20" s="16"/>
      <c r="U20" s="16"/>
      <c r="V20" s="16"/>
      <c r="W20" s="17">
        <v>3346</v>
      </c>
    </row>
    <row r="21" spans="1:23" ht="16.5" customHeight="1">
      <c r="A21" s="18"/>
      <c r="B21" s="19"/>
      <c r="C21" s="19"/>
      <c r="D21" s="20" t="s">
        <v>25</v>
      </c>
      <c r="E21" s="21">
        <v>127</v>
      </c>
      <c r="F21" s="22">
        <v>144</v>
      </c>
      <c r="G21" s="22">
        <v>167</v>
      </c>
      <c r="H21" s="22">
        <v>490</v>
      </c>
      <c r="I21" s="22">
        <v>160</v>
      </c>
      <c r="J21" s="22">
        <v>242</v>
      </c>
      <c r="K21" s="22">
        <v>249</v>
      </c>
      <c r="L21" s="22">
        <v>249</v>
      </c>
      <c r="M21" s="22">
        <v>297</v>
      </c>
      <c r="N21" s="22">
        <v>366</v>
      </c>
      <c r="O21" s="22">
        <v>377</v>
      </c>
      <c r="P21" s="22">
        <v>494</v>
      </c>
      <c r="Q21" s="22">
        <v>941</v>
      </c>
      <c r="R21" s="22">
        <v>1571</v>
      </c>
      <c r="S21" s="22">
        <v>1164</v>
      </c>
      <c r="T21" s="22"/>
      <c r="U21" s="22"/>
      <c r="V21" s="22"/>
      <c r="W21" s="23">
        <v>7038</v>
      </c>
    </row>
    <row r="22" spans="1:23" ht="16.5" customHeight="1">
      <c r="A22" s="12"/>
      <c r="B22" s="13"/>
      <c r="C22" s="13"/>
      <c r="D22" s="14" t="s">
        <v>22</v>
      </c>
      <c r="E22" s="15">
        <v>35</v>
      </c>
      <c r="F22" s="16">
        <v>52</v>
      </c>
      <c r="G22" s="16">
        <v>60</v>
      </c>
      <c r="H22" s="16">
        <v>65</v>
      </c>
      <c r="I22" s="16">
        <v>48</v>
      </c>
      <c r="J22" s="16">
        <v>38</v>
      </c>
      <c r="K22" s="16">
        <v>60</v>
      </c>
      <c r="L22" s="16">
        <v>95</v>
      </c>
      <c r="M22" s="16">
        <v>137</v>
      </c>
      <c r="N22" s="16">
        <v>136</v>
      </c>
      <c r="O22" s="16">
        <v>123</v>
      </c>
      <c r="P22" s="16">
        <v>175</v>
      </c>
      <c r="Q22" s="16">
        <v>324</v>
      </c>
      <c r="R22" s="16">
        <v>593</v>
      </c>
      <c r="S22" s="16">
        <v>486</v>
      </c>
      <c r="T22" s="16"/>
      <c r="U22" s="16"/>
      <c r="V22" s="16"/>
      <c r="W22" s="17">
        <v>2427</v>
      </c>
    </row>
    <row r="23" spans="1:23" ht="16.5" customHeight="1">
      <c r="A23" s="12">
        <v>8</v>
      </c>
      <c r="B23" s="423" t="s">
        <v>31</v>
      </c>
      <c r="C23" s="13"/>
      <c r="D23" s="14" t="s">
        <v>24</v>
      </c>
      <c r="E23" s="15">
        <v>25</v>
      </c>
      <c r="F23" s="16">
        <v>46</v>
      </c>
      <c r="G23" s="16">
        <v>64</v>
      </c>
      <c r="H23" s="16">
        <v>72</v>
      </c>
      <c r="I23" s="16">
        <v>38</v>
      </c>
      <c r="J23" s="16">
        <v>34</v>
      </c>
      <c r="K23" s="16">
        <v>44</v>
      </c>
      <c r="L23" s="16">
        <v>63</v>
      </c>
      <c r="M23" s="16">
        <v>94</v>
      </c>
      <c r="N23" s="16">
        <v>104</v>
      </c>
      <c r="O23" s="16">
        <v>96</v>
      </c>
      <c r="P23" s="16">
        <v>161</v>
      </c>
      <c r="Q23" s="16">
        <v>406</v>
      </c>
      <c r="R23" s="16">
        <v>665</v>
      </c>
      <c r="S23" s="16">
        <v>526</v>
      </c>
      <c r="T23" s="16"/>
      <c r="U23" s="16"/>
      <c r="V23" s="16"/>
      <c r="W23" s="17">
        <v>2438</v>
      </c>
    </row>
    <row r="24" spans="1:23" ht="16.5" customHeight="1">
      <c r="A24" s="18"/>
      <c r="B24" s="19"/>
      <c r="C24" s="19"/>
      <c r="D24" s="20" t="s">
        <v>25</v>
      </c>
      <c r="E24" s="21">
        <v>60</v>
      </c>
      <c r="F24" s="22">
        <v>98</v>
      </c>
      <c r="G24" s="22">
        <v>124</v>
      </c>
      <c r="H24" s="22">
        <v>137</v>
      </c>
      <c r="I24" s="22">
        <v>86</v>
      </c>
      <c r="J24" s="22">
        <v>72</v>
      </c>
      <c r="K24" s="22">
        <v>104</v>
      </c>
      <c r="L24" s="22">
        <v>158</v>
      </c>
      <c r="M24" s="22">
        <v>231</v>
      </c>
      <c r="N24" s="22">
        <v>240</v>
      </c>
      <c r="O24" s="22">
        <v>219</v>
      </c>
      <c r="P24" s="22">
        <v>336</v>
      </c>
      <c r="Q24" s="22">
        <v>730</v>
      </c>
      <c r="R24" s="22">
        <v>1258</v>
      </c>
      <c r="S24" s="22">
        <v>1012</v>
      </c>
      <c r="T24" s="22"/>
      <c r="U24" s="22"/>
      <c r="V24" s="22"/>
      <c r="W24" s="23">
        <v>4865</v>
      </c>
    </row>
    <row r="25" spans="1:23" ht="16.5" customHeight="1">
      <c r="A25" s="12"/>
      <c r="B25" s="13"/>
      <c r="C25" s="13"/>
      <c r="D25" s="14" t="s">
        <v>22</v>
      </c>
      <c r="E25" s="15">
        <v>56</v>
      </c>
      <c r="F25" s="16">
        <v>82</v>
      </c>
      <c r="G25" s="16">
        <v>74</v>
      </c>
      <c r="H25" s="16">
        <v>80</v>
      </c>
      <c r="I25" s="16">
        <v>73</v>
      </c>
      <c r="J25" s="16">
        <v>71</v>
      </c>
      <c r="K25" s="16">
        <v>123</v>
      </c>
      <c r="L25" s="16">
        <v>155</v>
      </c>
      <c r="M25" s="16">
        <v>140</v>
      </c>
      <c r="N25" s="16">
        <v>187</v>
      </c>
      <c r="O25" s="16">
        <v>186</v>
      </c>
      <c r="P25" s="16">
        <v>262</v>
      </c>
      <c r="Q25" s="16">
        <v>429</v>
      </c>
      <c r="R25" s="16">
        <v>729</v>
      </c>
      <c r="S25" s="16">
        <v>445</v>
      </c>
      <c r="T25" s="16"/>
      <c r="U25" s="16"/>
      <c r="V25" s="16"/>
      <c r="W25" s="17">
        <v>3092</v>
      </c>
    </row>
    <row r="26" spans="1:23" ht="16.5" customHeight="1">
      <c r="A26" s="12">
        <v>9</v>
      </c>
      <c r="B26" s="13" t="s">
        <v>32</v>
      </c>
      <c r="C26" s="13"/>
      <c r="D26" s="14" t="s">
        <v>24</v>
      </c>
      <c r="E26" s="15">
        <v>49</v>
      </c>
      <c r="F26" s="16">
        <v>91</v>
      </c>
      <c r="G26" s="16">
        <v>86</v>
      </c>
      <c r="H26" s="16">
        <v>84</v>
      </c>
      <c r="I26" s="16">
        <v>51</v>
      </c>
      <c r="J26" s="16">
        <v>59</v>
      </c>
      <c r="K26" s="16">
        <v>80</v>
      </c>
      <c r="L26" s="16">
        <v>107</v>
      </c>
      <c r="M26" s="16">
        <v>130</v>
      </c>
      <c r="N26" s="16">
        <v>132</v>
      </c>
      <c r="O26" s="16">
        <v>158</v>
      </c>
      <c r="P26" s="16">
        <v>237</v>
      </c>
      <c r="Q26" s="16">
        <v>485</v>
      </c>
      <c r="R26" s="16">
        <v>854</v>
      </c>
      <c r="S26" s="16">
        <v>542</v>
      </c>
      <c r="T26" s="16"/>
      <c r="U26" s="16"/>
      <c r="V26" s="16"/>
      <c r="W26" s="17">
        <v>3145</v>
      </c>
    </row>
    <row r="27" spans="1:23" ht="16.5" customHeight="1">
      <c r="A27" s="18"/>
      <c r="B27" s="19"/>
      <c r="C27" s="19"/>
      <c r="D27" s="20" t="s">
        <v>25</v>
      </c>
      <c r="E27" s="21">
        <v>105</v>
      </c>
      <c r="F27" s="22">
        <v>173</v>
      </c>
      <c r="G27" s="22">
        <v>160</v>
      </c>
      <c r="H27" s="22">
        <v>164</v>
      </c>
      <c r="I27" s="22">
        <v>124</v>
      </c>
      <c r="J27" s="22">
        <v>130</v>
      </c>
      <c r="K27" s="22">
        <v>203</v>
      </c>
      <c r="L27" s="22">
        <v>262</v>
      </c>
      <c r="M27" s="22">
        <v>270</v>
      </c>
      <c r="N27" s="22">
        <v>319</v>
      </c>
      <c r="O27" s="22">
        <v>344</v>
      </c>
      <c r="P27" s="22">
        <v>499</v>
      </c>
      <c r="Q27" s="22">
        <v>914</v>
      </c>
      <c r="R27" s="22">
        <v>1583</v>
      </c>
      <c r="S27" s="22">
        <v>987</v>
      </c>
      <c r="T27" s="22"/>
      <c r="U27" s="22"/>
      <c r="V27" s="22"/>
      <c r="W27" s="23">
        <v>6237</v>
      </c>
    </row>
    <row r="28" spans="1:23" ht="16.5" customHeight="1">
      <c r="A28" s="12"/>
      <c r="B28" s="13"/>
      <c r="C28" s="13"/>
      <c r="D28" s="14" t="s">
        <v>22</v>
      </c>
      <c r="E28" s="15">
        <v>92</v>
      </c>
      <c r="F28" s="16">
        <v>109</v>
      </c>
      <c r="G28" s="16">
        <v>108</v>
      </c>
      <c r="H28" s="16">
        <v>135</v>
      </c>
      <c r="I28" s="16">
        <v>87</v>
      </c>
      <c r="J28" s="16">
        <v>107</v>
      </c>
      <c r="K28" s="16">
        <v>189</v>
      </c>
      <c r="L28" s="16">
        <v>213</v>
      </c>
      <c r="M28" s="16">
        <v>293</v>
      </c>
      <c r="N28" s="16">
        <v>251</v>
      </c>
      <c r="O28" s="16">
        <v>257</v>
      </c>
      <c r="P28" s="16">
        <v>319</v>
      </c>
      <c r="Q28" s="16">
        <v>608</v>
      </c>
      <c r="R28" s="16">
        <v>1160</v>
      </c>
      <c r="S28" s="16">
        <v>718</v>
      </c>
      <c r="T28" s="16"/>
      <c r="U28" s="16"/>
      <c r="V28" s="16"/>
      <c r="W28" s="17">
        <v>4646</v>
      </c>
    </row>
    <row r="29" spans="1:23" ht="16.5" customHeight="1">
      <c r="A29" s="12">
        <v>62</v>
      </c>
      <c r="B29" s="13" t="s">
        <v>33</v>
      </c>
      <c r="C29" s="13"/>
      <c r="D29" s="14" t="s">
        <v>24</v>
      </c>
      <c r="E29" s="15">
        <v>99</v>
      </c>
      <c r="F29" s="16">
        <v>86</v>
      </c>
      <c r="G29" s="16">
        <v>107</v>
      </c>
      <c r="H29" s="16">
        <v>118</v>
      </c>
      <c r="I29" s="16">
        <v>78</v>
      </c>
      <c r="J29" s="16">
        <v>103</v>
      </c>
      <c r="K29" s="16">
        <v>159</v>
      </c>
      <c r="L29" s="16">
        <v>169</v>
      </c>
      <c r="M29" s="16">
        <v>183</v>
      </c>
      <c r="N29" s="16">
        <v>193</v>
      </c>
      <c r="O29" s="16">
        <v>186</v>
      </c>
      <c r="P29" s="16">
        <v>341</v>
      </c>
      <c r="Q29" s="16">
        <v>747</v>
      </c>
      <c r="R29" s="16">
        <v>1248</v>
      </c>
      <c r="S29" s="16">
        <v>895</v>
      </c>
      <c r="T29" s="16"/>
      <c r="U29" s="16"/>
      <c r="V29" s="16"/>
      <c r="W29" s="17">
        <v>4712</v>
      </c>
    </row>
    <row r="30" spans="1:23" ht="16.5" customHeight="1">
      <c r="A30" s="18"/>
      <c r="B30" s="19"/>
      <c r="C30" s="19"/>
      <c r="D30" s="20" t="s">
        <v>25</v>
      </c>
      <c r="E30" s="21">
        <v>191</v>
      </c>
      <c r="F30" s="22">
        <v>195</v>
      </c>
      <c r="G30" s="22">
        <v>215</v>
      </c>
      <c r="H30" s="22">
        <v>253</v>
      </c>
      <c r="I30" s="22">
        <v>165</v>
      </c>
      <c r="J30" s="22">
        <v>210</v>
      </c>
      <c r="K30" s="22">
        <v>348</v>
      </c>
      <c r="L30" s="22">
        <v>382</v>
      </c>
      <c r="M30" s="22">
        <v>476</v>
      </c>
      <c r="N30" s="22">
        <v>444</v>
      </c>
      <c r="O30" s="22">
        <v>443</v>
      </c>
      <c r="P30" s="22">
        <v>660</v>
      </c>
      <c r="Q30" s="22">
        <v>1355</v>
      </c>
      <c r="R30" s="22">
        <v>2408</v>
      </c>
      <c r="S30" s="22">
        <v>1613</v>
      </c>
      <c r="T30" s="22"/>
      <c r="U30" s="22"/>
      <c r="V30" s="22"/>
      <c r="W30" s="23">
        <v>9358</v>
      </c>
    </row>
    <row r="31" spans="1:23" ht="16.5" customHeight="1">
      <c r="A31" s="12"/>
      <c r="B31" s="13"/>
      <c r="C31" s="13"/>
      <c r="D31" s="14" t="s">
        <v>22</v>
      </c>
      <c r="E31" s="15">
        <v>88</v>
      </c>
      <c r="F31" s="16">
        <v>113</v>
      </c>
      <c r="G31" s="16">
        <v>115</v>
      </c>
      <c r="H31" s="16">
        <v>163</v>
      </c>
      <c r="I31" s="16">
        <v>116</v>
      </c>
      <c r="J31" s="16">
        <v>123</v>
      </c>
      <c r="K31" s="16">
        <v>188</v>
      </c>
      <c r="L31" s="16">
        <v>246</v>
      </c>
      <c r="M31" s="16">
        <v>268</v>
      </c>
      <c r="N31" s="16">
        <v>297</v>
      </c>
      <c r="O31" s="16">
        <v>219</v>
      </c>
      <c r="P31" s="16">
        <v>320</v>
      </c>
      <c r="Q31" s="16">
        <v>478</v>
      </c>
      <c r="R31" s="16">
        <v>1011</v>
      </c>
      <c r="S31" s="16">
        <v>785</v>
      </c>
      <c r="T31" s="16"/>
      <c r="U31" s="16"/>
      <c r="V31" s="16"/>
      <c r="W31" s="17">
        <v>4530</v>
      </c>
    </row>
    <row r="32" spans="1:23" ht="16.5" customHeight="1">
      <c r="A32" s="12">
        <v>64</v>
      </c>
      <c r="B32" s="13" t="s">
        <v>34</v>
      </c>
      <c r="C32" s="13"/>
      <c r="D32" s="14" t="s">
        <v>24</v>
      </c>
      <c r="E32" s="15">
        <v>96</v>
      </c>
      <c r="F32" s="16">
        <v>106</v>
      </c>
      <c r="G32" s="16">
        <v>135</v>
      </c>
      <c r="H32" s="16">
        <v>149</v>
      </c>
      <c r="I32" s="16">
        <v>100</v>
      </c>
      <c r="J32" s="16">
        <v>82</v>
      </c>
      <c r="K32" s="16">
        <v>127</v>
      </c>
      <c r="L32" s="16">
        <v>150</v>
      </c>
      <c r="M32" s="16">
        <v>222</v>
      </c>
      <c r="N32" s="16">
        <v>210</v>
      </c>
      <c r="O32" s="16">
        <v>219</v>
      </c>
      <c r="P32" s="16">
        <v>305</v>
      </c>
      <c r="Q32" s="16">
        <v>599</v>
      </c>
      <c r="R32" s="16">
        <v>1148</v>
      </c>
      <c r="S32" s="16">
        <v>876</v>
      </c>
      <c r="T32" s="16"/>
      <c r="U32" s="16"/>
      <c r="V32" s="16"/>
      <c r="W32" s="17">
        <v>4524</v>
      </c>
    </row>
    <row r="33" spans="1:23" ht="16.5" customHeight="1">
      <c r="A33" s="18"/>
      <c r="B33" s="19"/>
      <c r="C33" s="19"/>
      <c r="D33" s="20" t="s">
        <v>25</v>
      </c>
      <c r="E33" s="21">
        <v>184</v>
      </c>
      <c r="F33" s="22">
        <v>219</v>
      </c>
      <c r="G33" s="22">
        <v>250</v>
      </c>
      <c r="H33" s="22">
        <v>312</v>
      </c>
      <c r="I33" s="22">
        <v>216</v>
      </c>
      <c r="J33" s="22">
        <v>205</v>
      </c>
      <c r="K33" s="22">
        <v>315</v>
      </c>
      <c r="L33" s="22">
        <v>396</v>
      </c>
      <c r="M33" s="22">
        <v>490</v>
      </c>
      <c r="N33" s="22">
        <v>507</v>
      </c>
      <c r="O33" s="22">
        <v>438</v>
      </c>
      <c r="P33" s="22">
        <v>625</v>
      </c>
      <c r="Q33" s="22">
        <v>1077</v>
      </c>
      <c r="R33" s="22">
        <v>2159</v>
      </c>
      <c r="S33" s="22">
        <v>1661</v>
      </c>
      <c r="T33" s="22"/>
      <c r="U33" s="22"/>
      <c r="V33" s="22"/>
      <c r="W33" s="23">
        <v>9054</v>
      </c>
    </row>
    <row r="34" spans="1:23" ht="16.5" customHeight="1">
      <c r="A34" s="12"/>
      <c r="B34" s="13"/>
      <c r="C34" s="13"/>
      <c r="D34" s="14" t="s">
        <v>22</v>
      </c>
      <c r="E34" s="15">
        <v>60</v>
      </c>
      <c r="F34" s="16">
        <v>90</v>
      </c>
      <c r="G34" s="16">
        <v>72</v>
      </c>
      <c r="H34" s="16">
        <v>78</v>
      </c>
      <c r="I34" s="16">
        <v>78</v>
      </c>
      <c r="J34" s="16">
        <v>123</v>
      </c>
      <c r="K34" s="16">
        <v>142</v>
      </c>
      <c r="L34" s="16">
        <v>176</v>
      </c>
      <c r="M34" s="16">
        <v>179</v>
      </c>
      <c r="N34" s="16">
        <v>190</v>
      </c>
      <c r="O34" s="16">
        <v>185</v>
      </c>
      <c r="P34" s="16">
        <v>269</v>
      </c>
      <c r="Q34" s="16">
        <v>484</v>
      </c>
      <c r="R34" s="16">
        <v>937</v>
      </c>
      <c r="S34" s="16">
        <v>647</v>
      </c>
      <c r="T34" s="16"/>
      <c r="U34" s="16"/>
      <c r="V34" s="16"/>
      <c r="W34" s="17">
        <v>3710</v>
      </c>
    </row>
    <row r="35" spans="1:23" ht="16.5" customHeight="1">
      <c r="A35" s="12">
        <v>65</v>
      </c>
      <c r="B35" s="13" t="s">
        <v>35</v>
      </c>
      <c r="C35" s="13"/>
      <c r="D35" s="14" t="s">
        <v>24</v>
      </c>
      <c r="E35" s="15">
        <v>74</v>
      </c>
      <c r="F35" s="16">
        <v>74</v>
      </c>
      <c r="G35" s="16">
        <v>84</v>
      </c>
      <c r="H35" s="16">
        <v>96</v>
      </c>
      <c r="I35" s="16">
        <v>81</v>
      </c>
      <c r="J35" s="16">
        <v>92</v>
      </c>
      <c r="K35" s="16">
        <v>107</v>
      </c>
      <c r="L35" s="16">
        <v>127</v>
      </c>
      <c r="M35" s="16">
        <v>145</v>
      </c>
      <c r="N35" s="16">
        <v>135</v>
      </c>
      <c r="O35" s="16">
        <v>140</v>
      </c>
      <c r="P35" s="16">
        <v>267</v>
      </c>
      <c r="Q35" s="16">
        <v>526</v>
      </c>
      <c r="R35" s="16">
        <v>989</v>
      </c>
      <c r="S35" s="16">
        <v>779</v>
      </c>
      <c r="T35" s="16"/>
      <c r="U35" s="16"/>
      <c r="V35" s="16"/>
      <c r="W35" s="17">
        <v>3716</v>
      </c>
    </row>
    <row r="36" spans="1:23" ht="16.5" customHeight="1">
      <c r="A36" s="18"/>
      <c r="B36" s="19"/>
      <c r="C36" s="19"/>
      <c r="D36" s="20" t="s">
        <v>25</v>
      </c>
      <c r="E36" s="21">
        <v>134</v>
      </c>
      <c r="F36" s="22">
        <v>164</v>
      </c>
      <c r="G36" s="22">
        <v>156</v>
      </c>
      <c r="H36" s="22">
        <v>174</v>
      </c>
      <c r="I36" s="22">
        <v>159</v>
      </c>
      <c r="J36" s="22">
        <v>215</v>
      </c>
      <c r="K36" s="22">
        <v>249</v>
      </c>
      <c r="L36" s="22">
        <v>303</v>
      </c>
      <c r="M36" s="22">
        <v>324</v>
      </c>
      <c r="N36" s="22">
        <v>325</v>
      </c>
      <c r="O36" s="22">
        <v>325</v>
      </c>
      <c r="P36" s="22">
        <v>536</v>
      </c>
      <c r="Q36" s="22">
        <v>1010</v>
      </c>
      <c r="R36" s="22">
        <v>1926</v>
      </c>
      <c r="S36" s="22">
        <v>1426</v>
      </c>
      <c r="T36" s="22"/>
      <c r="U36" s="22"/>
      <c r="V36" s="22"/>
      <c r="W36" s="23">
        <v>7426</v>
      </c>
    </row>
    <row r="37" spans="1:23" ht="15" hidden="1" customHeight="1">
      <c r="A37" s="12"/>
      <c r="B37" s="13"/>
      <c r="C37" s="13"/>
      <c r="D37" s="14" t="s">
        <v>22</v>
      </c>
      <c r="E37" s="15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7"/>
    </row>
    <row r="38" spans="1:23" ht="15" hidden="1" customHeight="1">
      <c r="A38" s="12"/>
      <c r="B38" s="13"/>
      <c r="C38" s="13"/>
      <c r="D38" s="14" t="s">
        <v>24</v>
      </c>
      <c r="E38" s="15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7"/>
    </row>
    <row r="39" spans="1:23" ht="15" hidden="1" customHeight="1">
      <c r="A39" s="18"/>
      <c r="B39" s="19"/>
      <c r="C39" s="19"/>
      <c r="D39" s="20" t="s">
        <v>25</v>
      </c>
      <c r="E39" s="21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3"/>
    </row>
    <row r="40" spans="1:23" ht="14.25">
      <c r="B40" s="1" t="s">
        <v>0</v>
      </c>
      <c r="C40" s="2"/>
      <c r="I40" s="24" t="str">
        <f>$I$1</f>
        <v>平成28年度</v>
      </c>
    </row>
    <row r="41" spans="1:23">
      <c r="W41" s="4" t="s">
        <v>1</v>
      </c>
    </row>
    <row r="42" spans="1:23" ht="22.5" customHeight="1">
      <c r="A42" s="5"/>
      <c r="B42" s="6" t="s">
        <v>36</v>
      </c>
      <c r="C42" s="7"/>
      <c r="D42" s="392"/>
      <c r="E42" s="9" t="s">
        <v>3</v>
      </c>
      <c r="F42" s="10" t="s">
        <v>4</v>
      </c>
      <c r="G42" s="10" t="s">
        <v>5</v>
      </c>
      <c r="H42" s="10" t="s">
        <v>6</v>
      </c>
      <c r="I42" s="10" t="s">
        <v>7</v>
      </c>
      <c r="J42" s="10" t="s">
        <v>8</v>
      </c>
      <c r="K42" s="10" t="s">
        <v>9</v>
      </c>
      <c r="L42" s="10" t="s">
        <v>10</v>
      </c>
      <c r="M42" s="10" t="s">
        <v>11</v>
      </c>
      <c r="N42" s="10" t="s">
        <v>12</v>
      </c>
      <c r="O42" s="10" t="s">
        <v>13</v>
      </c>
      <c r="P42" s="10" t="s">
        <v>14</v>
      </c>
      <c r="Q42" s="10" t="s">
        <v>15</v>
      </c>
      <c r="R42" s="10" t="s">
        <v>16</v>
      </c>
      <c r="S42" s="10" t="s">
        <v>17</v>
      </c>
      <c r="T42" s="10" t="s">
        <v>18</v>
      </c>
      <c r="U42" s="10" t="s">
        <v>19</v>
      </c>
      <c r="V42" s="10" t="s">
        <v>20</v>
      </c>
      <c r="W42" s="11" t="s">
        <v>21</v>
      </c>
    </row>
    <row r="43" spans="1:23" ht="16.5" customHeight="1">
      <c r="A43" s="12"/>
      <c r="B43" s="13"/>
      <c r="C43" s="13"/>
      <c r="D43" s="14" t="s">
        <v>22</v>
      </c>
      <c r="E43" s="15">
        <v>8</v>
      </c>
      <c r="F43" s="16">
        <v>6</v>
      </c>
      <c r="G43" s="16">
        <v>7</v>
      </c>
      <c r="H43" s="16">
        <v>13</v>
      </c>
      <c r="I43" s="16">
        <v>11</v>
      </c>
      <c r="J43" s="16">
        <v>7</v>
      </c>
      <c r="K43" s="16">
        <v>37</v>
      </c>
      <c r="L43" s="16">
        <v>24</v>
      </c>
      <c r="M43" s="16">
        <v>20</v>
      </c>
      <c r="N43" s="16">
        <v>20</v>
      </c>
      <c r="O43" s="16">
        <v>34</v>
      </c>
      <c r="P43" s="16">
        <v>47</v>
      </c>
      <c r="Q43" s="16">
        <v>68</v>
      </c>
      <c r="R43" s="16">
        <v>128</v>
      </c>
      <c r="S43" s="16">
        <v>84</v>
      </c>
      <c r="T43" s="16"/>
      <c r="U43" s="16"/>
      <c r="V43" s="16"/>
      <c r="W43" s="17">
        <v>514</v>
      </c>
    </row>
    <row r="44" spans="1:23" ht="16.5" customHeight="1">
      <c r="A44" s="12">
        <v>10</v>
      </c>
      <c r="B44" s="13" t="s">
        <v>37</v>
      </c>
      <c r="C44" s="13"/>
      <c r="D44" s="14" t="s">
        <v>24</v>
      </c>
      <c r="E44" s="15">
        <v>7</v>
      </c>
      <c r="F44" s="16">
        <v>6</v>
      </c>
      <c r="G44" s="16">
        <v>9</v>
      </c>
      <c r="H44" s="16">
        <v>10</v>
      </c>
      <c r="I44" s="16">
        <v>4</v>
      </c>
      <c r="J44" s="16">
        <v>5</v>
      </c>
      <c r="K44" s="16">
        <v>10</v>
      </c>
      <c r="L44" s="16">
        <v>17</v>
      </c>
      <c r="M44" s="16">
        <v>15</v>
      </c>
      <c r="N44" s="16">
        <v>13</v>
      </c>
      <c r="O44" s="16">
        <v>26</v>
      </c>
      <c r="P44" s="16">
        <v>31</v>
      </c>
      <c r="Q44" s="16">
        <v>81</v>
      </c>
      <c r="R44" s="16">
        <v>120</v>
      </c>
      <c r="S44" s="16">
        <v>72</v>
      </c>
      <c r="T44" s="16"/>
      <c r="U44" s="16"/>
      <c r="V44" s="16"/>
      <c r="W44" s="17">
        <v>426</v>
      </c>
    </row>
    <row r="45" spans="1:23" ht="16.5" customHeight="1">
      <c r="A45" s="18"/>
      <c r="B45" s="19"/>
      <c r="C45" s="19"/>
      <c r="D45" s="20" t="s">
        <v>25</v>
      </c>
      <c r="E45" s="21">
        <v>15</v>
      </c>
      <c r="F45" s="22">
        <v>12</v>
      </c>
      <c r="G45" s="22">
        <v>16</v>
      </c>
      <c r="H45" s="22">
        <v>23</v>
      </c>
      <c r="I45" s="22">
        <v>15</v>
      </c>
      <c r="J45" s="22">
        <v>12</v>
      </c>
      <c r="K45" s="22">
        <v>47</v>
      </c>
      <c r="L45" s="22">
        <v>41</v>
      </c>
      <c r="M45" s="22">
        <v>35</v>
      </c>
      <c r="N45" s="22">
        <v>33</v>
      </c>
      <c r="O45" s="22">
        <v>60</v>
      </c>
      <c r="P45" s="22">
        <v>78</v>
      </c>
      <c r="Q45" s="22">
        <v>149</v>
      </c>
      <c r="R45" s="22">
        <v>248</v>
      </c>
      <c r="S45" s="22">
        <v>156</v>
      </c>
      <c r="T45" s="22"/>
      <c r="U45" s="22"/>
      <c r="V45" s="22"/>
      <c r="W45" s="23">
        <v>940</v>
      </c>
    </row>
    <row r="46" spans="1:23" ht="16.5" customHeight="1">
      <c r="A46" s="12"/>
      <c r="B46" s="13"/>
      <c r="C46" s="13"/>
      <c r="D46" s="14" t="s">
        <v>22</v>
      </c>
      <c r="E46" s="15">
        <v>13</v>
      </c>
      <c r="F46" s="16">
        <v>17</v>
      </c>
      <c r="G46" s="16">
        <v>6</v>
      </c>
      <c r="H46" s="16">
        <v>23</v>
      </c>
      <c r="I46" s="16">
        <v>18</v>
      </c>
      <c r="J46" s="16">
        <v>12</v>
      </c>
      <c r="K46" s="16">
        <v>18</v>
      </c>
      <c r="L46" s="16">
        <v>21</v>
      </c>
      <c r="M46" s="16">
        <v>21</v>
      </c>
      <c r="N46" s="16">
        <v>28</v>
      </c>
      <c r="O46" s="16">
        <v>35</v>
      </c>
      <c r="P46" s="16">
        <v>41</v>
      </c>
      <c r="Q46" s="16">
        <v>66</v>
      </c>
      <c r="R46" s="16">
        <v>108</v>
      </c>
      <c r="S46" s="16">
        <v>80</v>
      </c>
      <c r="T46" s="16"/>
      <c r="U46" s="16"/>
      <c r="V46" s="16"/>
      <c r="W46" s="17">
        <v>507</v>
      </c>
    </row>
    <row r="47" spans="1:23" ht="16.5" customHeight="1">
      <c r="A47" s="12">
        <v>11</v>
      </c>
      <c r="B47" s="13" t="s">
        <v>38</v>
      </c>
      <c r="C47" s="13"/>
      <c r="D47" s="14" t="s">
        <v>24</v>
      </c>
      <c r="E47" s="15">
        <v>14</v>
      </c>
      <c r="F47" s="16">
        <v>18</v>
      </c>
      <c r="G47" s="16">
        <v>13</v>
      </c>
      <c r="H47" s="16">
        <v>14</v>
      </c>
      <c r="I47" s="16">
        <v>9</v>
      </c>
      <c r="J47" s="16">
        <v>9</v>
      </c>
      <c r="K47" s="16">
        <v>11</v>
      </c>
      <c r="L47" s="16">
        <v>21</v>
      </c>
      <c r="M47" s="16">
        <v>21</v>
      </c>
      <c r="N47" s="16">
        <v>25</v>
      </c>
      <c r="O47" s="16">
        <v>27</v>
      </c>
      <c r="P47" s="16">
        <v>37</v>
      </c>
      <c r="Q47" s="16">
        <v>76</v>
      </c>
      <c r="R47" s="16">
        <v>123</v>
      </c>
      <c r="S47" s="16">
        <v>84</v>
      </c>
      <c r="T47" s="16"/>
      <c r="U47" s="16"/>
      <c r="V47" s="16"/>
      <c r="W47" s="17">
        <v>502</v>
      </c>
    </row>
    <row r="48" spans="1:23" ht="16.5" customHeight="1">
      <c r="A48" s="18"/>
      <c r="B48" s="19"/>
      <c r="C48" s="19"/>
      <c r="D48" s="20" t="s">
        <v>25</v>
      </c>
      <c r="E48" s="21">
        <v>27</v>
      </c>
      <c r="F48" s="22">
        <v>35</v>
      </c>
      <c r="G48" s="22">
        <v>19</v>
      </c>
      <c r="H48" s="22">
        <v>37</v>
      </c>
      <c r="I48" s="22">
        <v>27</v>
      </c>
      <c r="J48" s="22">
        <v>21</v>
      </c>
      <c r="K48" s="22">
        <v>29</v>
      </c>
      <c r="L48" s="22">
        <v>42</v>
      </c>
      <c r="M48" s="22">
        <v>42</v>
      </c>
      <c r="N48" s="22">
        <v>53</v>
      </c>
      <c r="O48" s="22">
        <v>62</v>
      </c>
      <c r="P48" s="22">
        <v>78</v>
      </c>
      <c r="Q48" s="22">
        <v>142</v>
      </c>
      <c r="R48" s="22">
        <v>231</v>
      </c>
      <c r="S48" s="22">
        <v>164</v>
      </c>
      <c r="T48" s="22"/>
      <c r="U48" s="22"/>
      <c r="V48" s="22"/>
      <c r="W48" s="23">
        <v>1009</v>
      </c>
    </row>
    <row r="49" spans="1:23" ht="16.5" customHeight="1">
      <c r="A49" s="12"/>
      <c r="B49" s="13"/>
      <c r="C49" s="13"/>
      <c r="D49" s="14" t="s">
        <v>22</v>
      </c>
      <c r="E49" s="15">
        <v>8</v>
      </c>
      <c r="F49" s="16">
        <v>6</v>
      </c>
      <c r="G49" s="16">
        <v>12</v>
      </c>
      <c r="H49" s="16">
        <v>7</v>
      </c>
      <c r="I49" s="16">
        <v>17</v>
      </c>
      <c r="J49" s="16">
        <v>11</v>
      </c>
      <c r="K49" s="16">
        <v>15</v>
      </c>
      <c r="L49" s="16">
        <v>19</v>
      </c>
      <c r="M49" s="16">
        <v>22</v>
      </c>
      <c r="N49" s="16">
        <v>28</v>
      </c>
      <c r="O49" s="16">
        <v>33</v>
      </c>
      <c r="P49" s="16">
        <v>40</v>
      </c>
      <c r="Q49" s="16">
        <v>70</v>
      </c>
      <c r="R49" s="16">
        <v>98</v>
      </c>
      <c r="S49" s="16">
        <v>60</v>
      </c>
      <c r="T49" s="16"/>
      <c r="U49" s="16"/>
      <c r="V49" s="16"/>
      <c r="W49" s="17">
        <v>446</v>
      </c>
    </row>
    <row r="50" spans="1:23" ht="16.5" customHeight="1">
      <c r="A50" s="12">
        <v>12</v>
      </c>
      <c r="B50" s="13" t="s">
        <v>39</v>
      </c>
      <c r="C50" s="13"/>
      <c r="D50" s="14" t="s">
        <v>24</v>
      </c>
      <c r="E50" s="15">
        <v>8</v>
      </c>
      <c r="F50" s="16">
        <v>9</v>
      </c>
      <c r="G50" s="16">
        <v>9</v>
      </c>
      <c r="H50" s="16">
        <v>8</v>
      </c>
      <c r="I50" s="16">
        <v>7</v>
      </c>
      <c r="J50" s="16">
        <v>9</v>
      </c>
      <c r="K50" s="16">
        <v>7</v>
      </c>
      <c r="L50" s="16">
        <v>10</v>
      </c>
      <c r="M50" s="16">
        <v>8</v>
      </c>
      <c r="N50" s="16">
        <v>18</v>
      </c>
      <c r="O50" s="16">
        <v>26</v>
      </c>
      <c r="P50" s="16">
        <v>36</v>
      </c>
      <c r="Q50" s="16">
        <v>58</v>
      </c>
      <c r="R50" s="16">
        <v>87</v>
      </c>
      <c r="S50" s="16">
        <v>80</v>
      </c>
      <c r="T50" s="16"/>
      <c r="U50" s="16"/>
      <c r="V50" s="16"/>
      <c r="W50" s="17">
        <v>380</v>
      </c>
    </row>
    <row r="51" spans="1:23" ht="16.5" customHeight="1">
      <c r="A51" s="18"/>
      <c r="B51" s="19"/>
      <c r="C51" s="19"/>
      <c r="D51" s="20" t="s">
        <v>25</v>
      </c>
      <c r="E51" s="21">
        <v>16</v>
      </c>
      <c r="F51" s="22">
        <v>15</v>
      </c>
      <c r="G51" s="22">
        <v>21</v>
      </c>
      <c r="H51" s="22">
        <v>15</v>
      </c>
      <c r="I51" s="22">
        <v>24</v>
      </c>
      <c r="J51" s="22">
        <v>20</v>
      </c>
      <c r="K51" s="22">
        <v>22</v>
      </c>
      <c r="L51" s="22">
        <v>29</v>
      </c>
      <c r="M51" s="22">
        <v>30</v>
      </c>
      <c r="N51" s="22">
        <v>46</v>
      </c>
      <c r="O51" s="22">
        <v>59</v>
      </c>
      <c r="P51" s="22">
        <v>76</v>
      </c>
      <c r="Q51" s="22">
        <v>128</v>
      </c>
      <c r="R51" s="22">
        <v>185</v>
      </c>
      <c r="S51" s="22">
        <v>140</v>
      </c>
      <c r="T51" s="22"/>
      <c r="U51" s="22"/>
      <c r="V51" s="22"/>
      <c r="W51" s="23">
        <v>826</v>
      </c>
    </row>
    <row r="52" spans="1:23" ht="16.5" customHeight="1">
      <c r="A52" s="12"/>
      <c r="B52" s="13"/>
      <c r="C52" s="13"/>
      <c r="D52" s="14" t="s">
        <v>22</v>
      </c>
      <c r="E52" s="15">
        <v>7</v>
      </c>
      <c r="F52" s="16">
        <v>3</v>
      </c>
      <c r="G52" s="16">
        <v>6</v>
      </c>
      <c r="H52" s="16">
        <v>12</v>
      </c>
      <c r="I52" s="16">
        <v>14</v>
      </c>
      <c r="J52" s="16">
        <v>13</v>
      </c>
      <c r="K52" s="16">
        <v>12</v>
      </c>
      <c r="L52" s="16">
        <v>20</v>
      </c>
      <c r="M52" s="16">
        <v>22</v>
      </c>
      <c r="N52" s="16">
        <v>32</v>
      </c>
      <c r="O52" s="16">
        <v>32</v>
      </c>
      <c r="P52" s="16">
        <v>63</v>
      </c>
      <c r="Q52" s="16">
        <v>65</v>
      </c>
      <c r="R52" s="16">
        <v>108</v>
      </c>
      <c r="S52" s="16">
        <v>76</v>
      </c>
      <c r="T52" s="16"/>
      <c r="U52" s="16"/>
      <c r="V52" s="16"/>
      <c r="W52" s="17">
        <v>485</v>
      </c>
    </row>
    <row r="53" spans="1:23" ht="16.5" customHeight="1">
      <c r="A53" s="12">
        <v>13</v>
      </c>
      <c r="B53" s="13" t="s">
        <v>40</v>
      </c>
      <c r="C53" s="13"/>
      <c r="D53" s="14" t="s">
        <v>24</v>
      </c>
      <c r="E53" s="15">
        <v>8</v>
      </c>
      <c r="F53" s="16">
        <v>7</v>
      </c>
      <c r="G53" s="16">
        <v>7</v>
      </c>
      <c r="H53" s="16">
        <v>18</v>
      </c>
      <c r="I53" s="16">
        <v>12</v>
      </c>
      <c r="J53" s="16">
        <v>8</v>
      </c>
      <c r="K53" s="16">
        <v>5</v>
      </c>
      <c r="L53" s="16">
        <v>13</v>
      </c>
      <c r="M53" s="16">
        <v>13</v>
      </c>
      <c r="N53" s="16">
        <v>19</v>
      </c>
      <c r="O53" s="16">
        <v>25</v>
      </c>
      <c r="P53" s="16">
        <v>39</v>
      </c>
      <c r="Q53" s="16">
        <v>66</v>
      </c>
      <c r="R53" s="16">
        <v>113</v>
      </c>
      <c r="S53" s="16">
        <v>80</v>
      </c>
      <c r="T53" s="16"/>
      <c r="U53" s="16"/>
      <c r="V53" s="16"/>
      <c r="W53" s="17">
        <v>433</v>
      </c>
    </row>
    <row r="54" spans="1:23" ht="16.5" customHeight="1">
      <c r="A54" s="18"/>
      <c r="B54" s="19"/>
      <c r="C54" s="19"/>
      <c r="D54" s="20" t="s">
        <v>25</v>
      </c>
      <c r="E54" s="21">
        <v>15</v>
      </c>
      <c r="F54" s="22">
        <v>10</v>
      </c>
      <c r="G54" s="22">
        <v>13</v>
      </c>
      <c r="H54" s="22">
        <v>30</v>
      </c>
      <c r="I54" s="22">
        <v>26</v>
      </c>
      <c r="J54" s="22">
        <v>21</v>
      </c>
      <c r="K54" s="22">
        <v>17</v>
      </c>
      <c r="L54" s="22">
        <v>33</v>
      </c>
      <c r="M54" s="22">
        <v>35</v>
      </c>
      <c r="N54" s="22">
        <v>51</v>
      </c>
      <c r="O54" s="22">
        <v>57</v>
      </c>
      <c r="P54" s="22">
        <v>102</v>
      </c>
      <c r="Q54" s="22">
        <v>131</v>
      </c>
      <c r="R54" s="22">
        <v>221</v>
      </c>
      <c r="S54" s="22">
        <v>156</v>
      </c>
      <c r="T54" s="22"/>
      <c r="U54" s="22"/>
      <c r="V54" s="22"/>
      <c r="W54" s="23">
        <v>918</v>
      </c>
    </row>
    <row r="55" spans="1:23" ht="16.5" customHeight="1">
      <c r="A55" s="12"/>
      <c r="B55" s="13"/>
      <c r="C55" s="13"/>
      <c r="D55" s="14" t="s">
        <v>22</v>
      </c>
      <c r="E55" s="15">
        <v>3</v>
      </c>
      <c r="F55" s="16">
        <v>2</v>
      </c>
      <c r="G55" s="16">
        <v>2</v>
      </c>
      <c r="H55" s="16">
        <v>3</v>
      </c>
      <c r="I55" s="16">
        <v>4</v>
      </c>
      <c r="J55" s="16">
        <v>1</v>
      </c>
      <c r="K55" s="16">
        <v>4</v>
      </c>
      <c r="L55" s="16">
        <v>8</v>
      </c>
      <c r="M55" s="16">
        <v>7</v>
      </c>
      <c r="N55" s="16">
        <v>8</v>
      </c>
      <c r="O55" s="16">
        <v>13</v>
      </c>
      <c r="P55" s="16">
        <v>16</v>
      </c>
      <c r="Q55" s="16">
        <v>26</v>
      </c>
      <c r="R55" s="16">
        <v>52</v>
      </c>
      <c r="S55" s="16">
        <v>35</v>
      </c>
      <c r="T55" s="16"/>
      <c r="U55" s="16"/>
      <c r="V55" s="16"/>
      <c r="W55" s="17">
        <v>184</v>
      </c>
    </row>
    <row r="56" spans="1:23" ht="16.5" customHeight="1">
      <c r="A56" s="12">
        <v>14</v>
      </c>
      <c r="B56" s="13" t="s">
        <v>41</v>
      </c>
      <c r="C56" s="13"/>
      <c r="D56" s="14" t="s">
        <v>24</v>
      </c>
      <c r="E56" s="15">
        <v>0</v>
      </c>
      <c r="F56" s="16">
        <v>5</v>
      </c>
      <c r="G56" s="16">
        <v>3</v>
      </c>
      <c r="H56" s="16">
        <v>3</v>
      </c>
      <c r="I56" s="16">
        <v>1</v>
      </c>
      <c r="J56" s="16">
        <v>1</v>
      </c>
      <c r="K56" s="16">
        <v>8</v>
      </c>
      <c r="L56" s="16">
        <v>4</v>
      </c>
      <c r="M56" s="16">
        <v>7</v>
      </c>
      <c r="N56" s="16">
        <v>6</v>
      </c>
      <c r="O56" s="16">
        <v>8</v>
      </c>
      <c r="P56" s="16">
        <v>12</v>
      </c>
      <c r="Q56" s="16">
        <v>30</v>
      </c>
      <c r="R56" s="16">
        <v>58</v>
      </c>
      <c r="S56" s="16">
        <v>37</v>
      </c>
      <c r="T56" s="16"/>
      <c r="U56" s="16"/>
      <c r="V56" s="16"/>
      <c r="W56" s="17">
        <v>183</v>
      </c>
    </row>
    <row r="57" spans="1:23" ht="16.5" customHeight="1">
      <c r="A57" s="18"/>
      <c r="B57" s="19"/>
      <c r="C57" s="19"/>
      <c r="D57" s="20" t="s">
        <v>25</v>
      </c>
      <c r="E57" s="21">
        <v>3</v>
      </c>
      <c r="F57" s="22">
        <v>7</v>
      </c>
      <c r="G57" s="22">
        <v>5</v>
      </c>
      <c r="H57" s="22">
        <v>6</v>
      </c>
      <c r="I57" s="22">
        <v>5</v>
      </c>
      <c r="J57" s="22">
        <v>2</v>
      </c>
      <c r="K57" s="22">
        <v>12</v>
      </c>
      <c r="L57" s="22">
        <v>12</v>
      </c>
      <c r="M57" s="22">
        <v>14</v>
      </c>
      <c r="N57" s="22">
        <v>14</v>
      </c>
      <c r="O57" s="22">
        <v>21</v>
      </c>
      <c r="P57" s="22">
        <v>28</v>
      </c>
      <c r="Q57" s="22">
        <v>56</v>
      </c>
      <c r="R57" s="22">
        <v>110</v>
      </c>
      <c r="S57" s="22">
        <v>72</v>
      </c>
      <c r="T57" s="22"/>
      <c r="U57" s="22"/>
      <c r="V57" s="22"/>
      <c r="W57" s="23">
        <v>367</v>
      </c>
    </row>
    <row r="58" spans="1:23" ht="16.5" customHeight="1">
      <c r="A58" s="12"/>
      <c r="B58" s="13"/>
      <c r="C58" s="13"/>
      <c r="D58" s="14" t="s">
        <v>22</v>
      </c>
      <c r="E58" s="15">
        <v>0</v>
      </c>
      <c r="F58" s="16">
        <v>0</v>
      </c>
      <c r="G58" s="16">
        <v>0</v>
      </c>
      <c r="H58" s="16">
        <v>1</v>
      </c>
      <c r="I58" s="16">
        <v>2</v>
      </c>
      <c r="J58" s="16">
        <v>3</v>
      </c>
      <c r="K58" s="16">
        <v>1</v>
      </c>
      <c r="L58" s="16">
        <v>0</v>
      </c>
      <c r="M58" s="16">
        <v>4</v>
      </c>
      <c r="N58" s="16">
        <v>2</v>
      </c>
      <c r="O58" s="16">
        <v>5</v>
      </c>
      <c r="P58" s="16">
        <v>6</v>
      </c>
      <c r="Q58" s="16">
        <v>21</v>
      </c>
      <c r="R58" s="16">
        <v>31</v>
      </c>
      <c r="S58" s="16">
        <v>18</v>
      </c>
      <c r="T58" s="16"/>
      <c r="U58" s="16"/>
      <c r="V58" s="16"/>
      <c r="W58" s="17">
        <v>94</v>
      </c>
    </row>
    <row r="59" spans="1:23" ht="16.5" customHeight="1">
      <c r="A59" s="12">
        <v>15</v>
      </c>
      <c r="B59" s="13" t="s">
        <v>42</v>
      </c>
      <c r="C59" s="13"/>
      <c r="D59" s="14" t="s">
        <v>24</v>
      </c>
      <c r="E59" s="15">
        <v>0</v>
      </c>
      <c r="F59" s="16">
        <v>1</v>
      </c>
      <c r="G59" s="16">
        <v>0</v>
      </c>
      <c r="H59" s="16">
        <v>4</v>
      </c>
      <c r="I59" s="16">
        <v>2</v>
      </c>
      <c r="J59" s="16">
        <v>1</v>
      </c>
      <c r="K59" s="16">
        <v>1</v>
      </c>
      <c r="L59" s="16">
        <v>1</v>
      </c>
      <c r="M59" s="16">
        <v>3</v>
      </c>
      <c r="N59" s="16">
        <v>3</v>
      </c>
      <c r="O59" s="16">
        <v>2</v>
      </c>
      <c r="P59" s="16">
        <v>4</v>
      </c>
      <c r="Q59" s="16">
        <v>22</v>
      </c>
      <c r="R59" s="16">
        <v>31</v>
      </c>
      <c r="S59" s="16">
        <v>32</v>
      </c>
      <c r="T59" s="16"/>
      <c r="U59" s="16"/>
      <c r="V59" s="16"/>
      <c r="W59" s="17">
        <v>107</v>
      </c>
    </row>
    <row r="60" spans="1:23" ht="16.5" customHeight="1">
      <c r="A60" s="18"/>
      <c r="B60" s="19"/>
      <c r="C60" s="19"/>
      <c r="D60" s="20" t="s">
        <v>25</v>
      </c>
      <c r="E60" s="21">
        <v>0</v>
      </c>
      <c r="F60" s="22">
        <v>1</v>
      </c>
      <c r="G60" s="22">
        <v>0</v>
      </c>
      <c r="H60" s="22">
        <v>5</v>
      </c>
      <c r="I60" s="22">
        <v>4</v>
      </c>
      <c r="J60" s="22">
        <v>4</v>
      </c>
      <c r="K60" s="22">
        <v>2</v>
      </c>
      <c r="L60" s="22">
        <v>1</v>
      </c>
      <c r="M60" s="22">
        <v>7</v>
      </c>
      <c r="N60" s="22">
        <v>5</v>
      </c>
      <c r="O60" s="22">
        <v>7</v>
      </c>
      <c r="P60" s="22">
        <v>10</v>
      </c>
      <c r="Q60" s="22">
        <v>43</v>
      </c>
      <c r="R60" s="22">
        <v>62</v>
      </c>
      <c r="S60" s="22">
        <v>50</v>
      </c>
      <c r="T60" s="22"/>
      <c r="U60" s="22"/>
      <c r="V60" s="22"/>
      <c r="W60" s="23">
        <v>201</v>
      </c>
    </row>
    <row r="61" spans="1:23" ht="16.5" customHeight="1">
      <c r="A61" s="12"/>
      <c r="B61" s="13"/>
      <c r="C61" s="13"/>
      <c r="D61" s="14" t="s">
        <v>22</v>
      </c>
      <c r="E61" s="15">
        <v>22</v>
      </c>
      <c r="F61" s="16">
        <v>23</v>
      </c>
      <c r="G61" s="16">
        <v>23</v>
      </c>
      <c r="H61" s="16">
        <v>27</v>
      </c>
      <c r="I61" s="16">
        <v>13</v>
      </c>
      <c r="J61" s="16">
        <v>24</v>
      </c>
      <c r="K61" s="16">
        <v>38</v>
      </c>
      <c r="L61" s="16">
        <v>45</v>
      </c>
      <c r="M61" s="16">
        <v>71</v>
      </c>
      <c r="N61" s="16">
        <v>46</v>
      </c>
      <c r="O61" s="16">
        <v>44</v>
      </c>
      <c r="P61" s="16">
        <v>61</v>
      </c>
      <c r="Q61" s="16">
        <v>74</v>
      </c>
      <c r="R61" s="16">
        <v>136</v>
      </c>
      <c r="S61" s="16">
        <v>84</v>
      </c>
      <c r="T61" s="16"/>
      <c r="U61" s="16"/>
      <c r="V61" s="16"/>
      <c r="W61" s="17">
        <v>731</v>
      </c>
    </row>
    <row r="62" spans="1:23" ht="16.5" customHeight="1">
      <c r="A62" s="12">
        <v>16</v>
      </c>
      <c r="B62" s="13" t="s">
        <v>43</v>
      </c>
      <c r="C62" s="13"/>
      <c r="D62" s="14" t="s">
        <v>24</v>
      </c>
      <c r="E62" s="15">
        <v>32</v>
      </c>
      <c r="F62" s="16">
        <v>19</v>
      </c>
      <c r="G62" s="16">
        <v>33</v>
      </c>
      <c r="H62" s="16">
        <v>26</v>
      </c>
      <c r="I62" s="16">
        <v>31</v>
      </c>
      <c r="J62" s="16">
        <v>11</v>
      </c>
      <c r="K62" s="16">
        <v>26</v>
      </c>
      <c r="L62" s="16">
        <v>28</v>
      </c>
      <c r="M62" s="16">
        <v>39</v>
      </c>
      <c r="N62" s="16">
        <v>32</v>
      </c>
      <c r="O62" s="16">
        <v>42</v>
      </c>
      <c r="P62" s="16">
        <v>45</v>
      </c>
      <c r="Q62" s="16">
        <v>75</v>
      </c>
      <c r="R62" s="16">
        <v>173</v>
      </c>
      <c r="S62" s="16">
        <v>144</v>
      </c>
      <c r="T62" s="16"/>
      <c r="U62" s="16"/>
      <c r="V62" s="16"/>
      <c r="W62" s="17">
        <v>756</v>
      </c>
    </row>
    <row r="63" spans="1:23" ht="16.5" customHeight="1">
      <c r="A63" s="18"/>
      <c r="B63" s="19"/>
      <c r="C63" s="19"/>
      <c r="D63" s="20" t="s">
        <v>25</v>
      </c>
      <c r="E63" s="21">
        <v>54</v>
      </c>
      <c r="F63" s="22">
        <v>42</v>
      </c>
      <c r="G63" s="22">
        <v>56</v>
      </c>
      <c r="H63" s="22">
        <v>53</v>
      </c>
      <c r="I63" s="22">
        <v>44</v>
      </c>
      <c r="J63" s="22">
        <v>35</v>
      </c>
      <c r="K63" s="22">
        <v>64</v>
      </c>
      <c r="L63" s="22">
        <v>73</v>
      </c>
      <c r="M63" s="22">
        <v>110</v>
      </c>
      <c r="N63" s="22">
        <v>78</v>
      </c>
      <c r="O63" s="22">
        <v>86</v>
      </c>
      <c r="P63" s="22">
        <v>106</v>
      </c>
      <c r="Q63" s="22">
        <v>149</v>
      </c>
      <c r="R63" s="22">
        <v>309</v>
      </c>
      <c r="S63" s="22">
        <v>228</v>
      </c>
      <c r="T63" s="22"/>
      <c r="U63" s="22"/>
      <c r="V63" s="22"/>
      <c r="W63" s="23">
        <v>1487</v>
      </c>
    </row>
    <row r="64" spans="1:23" ht="16.5" customHeight="1">
      <c r="A64" s="12"/>
      <c r="B64" s="13"/>
      <c r="C64" s="13"/>
      <c r="D64" s="14" t="s">
        <v>22</v>
      </c>
      <c r="E64" s="15">
        <v>0</v>
      </c>
      <c r="F64" s="16">
        <v>0</v>
      </c>
      <c r="G64" s="16">
        <v>0</v>
      </c>
      <c r="H64" s="16">
        <v>2</v>
      </c>
      <c r="I64" s="16">
        <v>0</v>
      </c>
      <c r="J64" s="16">
        <v>1</v>
      </c>
      <c r="K64" s="16">
        <v>1</v>
      </c>
      <c r="L64" s="16">
        <v>1</v>
      </c>
      <c r="M64" s="16">
        <v>0</v>
      </c>
      <c r="N64" s="16">
        <v>2</v>
      </c>
      <c r="O64" s="16">
        <v>4</v>
      </c>
      <c r="P64" s="16">
        <v>2</v>
      </c>
      <c r="Q64" s="16">
        <v>12</v>
      </c>
      <c r="R64" s="16">
        <v>18</v>
      </c>
      <c r="S64" s="16">
        <v>4</v>
      </c>
      <c r="T64" s="16"/>
      <c r="U64" s="16"/>
      <c r="V64" s="16"/>
      <c r="W64" s="17">
        <v>47</v>
      </c>
    </row>
    <row r="65" spans="1:23" ht="16.5" customHeight="1">
      <c r="A65" s="12">
        <v>26</v>
      </c>
      <c r="B65" s="13" t="s">
        <v>44</v>
      </c>
      <c r="C65" s="13"/>
      <c r="D65" s="14" t="s">
        <v>24</v>
      </c>
      <c r="E65" s="15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1</v>
      </c>
      <c r="O65" s="16">
        <v>2</v>
      </c>
      <c r="P65" s="16">
        <v>4</v>
      </c>
      <c r="Q65" s="16">
        <v>9</v>
      </c>
      <c r="R65" s="16">
        <v>8</v>
      </c>
      <c r="S65" s="16">
        <v>11</v>
      </c>
      <c r="T65" s="16"/>
      <c r="U65" s="16"/>
      <c r="V65" s="16"/>
      <c r="W65" s="17">
        <v>35</v>
      </c>
    </row>
    <row r="66" spans="1:23" ht="16.5" customHeight="1">
      <c r="A66" s="18"/>
      <c r="B66" s="19"/>
      <c r="C66" s="19"/>
      <c r="D66" s="20" t="s">
        <v>25</v>
      </c>
      <c r="E66" s="21">
        <v>0</v>
      </c>
      <c r="F66" s="22">
        <v>0</v>
      </c>
      <c r="G66" s="22">
        <v>0</v>
      </c>
      <c r="H66" s="22">
        <v>2</v>
      </c>
      <c r="I66" s="22">
        <v>0</v>
      </c>
      <c r="J66" s="22">
        <v>1</v>
      </c>
      <c r="K66" s="22">
        <v>1</v>
      </c>
      <c r="L66" s="22">
        <v>1</v>
      </c>
      <c r="M66" s="22">
        <v>0</v>
      </c>
      <c r="N66" s="22">
        <v>3</v>
      </c>
      <c r="O66" s="22">
        <v>6</v>
      </c>
      <c r="P66" s="22">
        <v>6</v>
      </c>
      <c r="Q66" s="22">
        <v>21</v>
      </c>
      <c r="R66" s="22">
        <v>26</v>
      </c>
      <c r="S66" s="22">
        <v>15</v>
      </c>
      <c r="T66" s="22"/>
      <c r="U66" s="22"/>
      <c r="V66" s="22"/>
      <c r="W66" s="23">
        <v>82</v>
      </c>
    </row>
    <row r="67" spans="1:23" ht="16.5" customHeight="1">
      <c r="A67" s="12"/>
      <c r="B67" s="13"/>
      <c r="C67" s="13"/>
      <c r="D67" s="14" t="s">
        <v>22</v>
      </c>
      <c r="E67" s="15">
        <v>12</v>
      </c>
      <c r="F67" s="16">
        <v>6</v>
      </c>
      <c r="G67" s="16">
        <v>7</v>
      </c>
      <c r="H67" s="16">
        <v>14</v>
      </c>
      <c r="I67" s="16">
        <v>8</v>
      </c>
      <c r="J67" s="16">
        <v>8</v>
      </c>
      <c r="K67" s="16">
        <v>18</v>
      </c>
      <c r="L67" s="16">
        <v>20</v>
      </c>
      <c r="M67" s="16">
        <v>25</v>
      </c>
      <c r="N67" s="16">
        <v>23</v>
      </c>
      <c r="O67" s="16">
        <v>33</v>
      </c>
      <c r="P67" s="16">
        <v>48</v>
      </c>
      <c r="Q67" s="16">
        <v>83</v>
      </c>
      <c r="R67" s="16">
        <v>124</v>
      </c>
      <c r="S67" s="16">
        <v>94</v>
      </c>
      <c r="T67" s="16"/>
      <c r="U67" s="16"/>
      <c r="V67" s="16"/>
      <c r="W67" s="17">
        <v>523</v>
      </c>
    </row>
    <row r="68" spans="1:23" ht="16.5" customHeight="1">
      <c r="A68" s="12">
        <v>27</v>
      </c>
      <c r="B68" s="13" t="s">
        <v>45</v>
      </c>
      <c r="C68" s="13"/>
      <c r="D68" s="14" t="s">
        <v>24</v>
      </c>
      <c r="E68" s="15">
        <v>13</v>
      </c>
      <c r="F68" s="16">
        <v>10</v>
      </c>
      <c r="G68" s="16">
        <v>7</v>
      </c>
      <c r="H68" s="16">
        <v>10</v>
      </c>
      <c r="I68" s="16">
        <v>3</v>
      </c>
      <c r="J68" s="16">
        <v>12</v>
      </c>
      <c r="K68" s="16">
        <v>13</v>
      </c>
      <c r="L68" s="16">
        <v>15</v>
      </c>
      <c r="M68" s="16">
        <v>12</v>
      </c>
      <c r="N68" s="16">
        <v>14</v>
      </c>
      <c r="O68" s="16">
        <v>13</v>
      </c>
      <c r="P68" s="16">
        <v>36</v>
      </c>
      <c r="Q68" s="16">
        <v>64</v>
      </c>
      <c r="R68" s="16">
        <v>143</v>
      </c>
      <c r="S68" s="16">
        <v>108</v>
      </c>
      <c r="T68" s="16"/>
      <c r="U68" s="16"/>
      <c r="V68" s="16"/>
      <c r="W68" s="17">
        <v>473</v>
      </c>
    </row>
    <row r="69" spans="1:23" ht="16.5" customHeight="1">
      <c r="A69" s="18"/>
      <c r="B69" s="19"/>
      <c r="C69" s="19"/>
      <c r="D69" s="20" t="s">
        <v>25</v>
      </c>
      <c r="E69" s="21">
        <v>25</v>
      </c>
      <c r="F69" s="22">
        <v>16</v>
      </c>
      <c r="G69" s="22">
        <v>14</v>
      </c>
      <c r="H69" s="22">
        <v>24</v>
      </c>
      <c r="I69" s="22">
        <v>11</v>
      </c>
      <c r="J69" s="22">
        <v>20</v>
      </c>
      <c r="K69" s="22">
        <v>31</v>
      </c>
      <c r="L69" s="22">
        <v>35</v>
      </c>
      <c r="M69" s="22">
        <v>37</v>
      </c>
      <c r="N69" s="22">
        <v>37</v>
      </c>
      <c r="O69" s="22">
        <v>46</v>
      </c>
      <c r="P69" s="22">
        <v>84</v>
      </c>
      <c r="Q69" s="22">
        <v>147</v>
      </c>
      <c r="R69" s="22">
        <v>267</v>
      </c>
      <c r="S69" s="22">
        <v>202</v>
      </c>
      <c r="T69" s="22"/>
      <c r="U69" s="22"/>
      <c r="V69" s="22"/>
      <c r="W69" s="23">
        <v>996</v>
      </c>
    </row>
    <row r="70" spans="1:23" ht="16.5" customHeight="1">
      <c r="A70" s="12"/>
      <c r="B70" s="13"/>
      <c r="C70" s="13"/>
      <c r="D70" s="14" t="s">
        <v>22</v>
      </c>
      <c r="E70" s="15">
        <v>4</v>
      </c>
      <c r="F70" s="16">
        <v>6</v>
      </c>
      <c r="G70" s="16">
        <v>6</v>
      </c>
      <c r="H70" s="16">
        <v>5</v>
      </c>
      <c r="I70" s="16">
        <v>6</v>
      </c>
      <c r="J70" s="16">
        <v>8</v>
      </c>
      <c r="K70" s="16">
        <v>19</v>
      </c>
      <c r="L70" s="16">
        <v>16</v>
      </c>
      <c r="M70" s="16">
        <v>30</v>
      </c>
      <c r="N70" s="16">
        <v>20</v>
      </c>
      <c r="O70" s="16">
        <v>27</v>
      </c>
      <c r="P70" s="16">
        <v>31</v>
      </c>
      <c r="Q70" s="16">
        <v>67</v>
      </c>
      <c r="R70" s="16">
        <v>123</v>
      </c>
      <c r="S70" s="16">
        <v>81</v>
      </c>
      <c r="T70" s="16"/>
      <c r="U70" s="16"/>
      <c r="V70" s="16"/>
      <c r="W70" s="17">
        <v>449</v>
      </c>
    </row>
    <row r="71" spans="1:23" ht="16.5" customHeight="1">
      <c r="A71" s="12">
        <v>30</v>
      </c>
      <c r="B71" s="13" t="s">
        <v>46</v>
      </c>
      <c r="C71" s="13"/>
      <c r="D71" s="14" t="s">
        <v>24</v>
      </c>
      <c r="E71" s="15">
        <v>4</v>
      </c>
      <c r="F71" s="16">
        <v>9</v>
      </c>
      <c r="G71" s="16">
        <v>6</v>
      </c>
      <c r="H71" s="16">
        <v>4</v>
      </c>
      <c r="I71" s="16">
        <v>3</v>
      </c>
      <c r="J71" s="16">
        <v>10</v>
      </c>
      <c r="K71" s="16">
        <v>11</v>
      </c>
      <c r="L71" s="16">
        <v>8</v>
      </c>
      <c r="M71" s="16">
        <v>15</v>
      </c>
      <c r="N71" s="16">
        <v>18</v>
      </c>
      <c r="O71" s="16">
        <v>11</v>
      </c>
      <c r="P71" s="16">
        <v>26</v>
      </c>
      <c r="Q71" s="16">
        <v>50</v>
      </c>
      <c r="R71" s="16">
        <v>138</v>
      </c>
      <c r="S71" s="16">
        <v>95</v>
      </c>
      <c r="T71" s="16"/>
      <c r="U71" s="16"/>
      <c r="V71" s="16"/>
      <c r="W71" s="17">
        <v>408</v>
      </c>
    </row>
    <row r="72" spans="1:23" ht="16.5" customHeight="1">
      <c r="A72" s="18"/>
      <c r="B72" s="19"/>
      <c r="C72" s="19"/>
      <c r="D72" s="20" t="s">
        <v>25</v>
      </c>
      <c r="E72" s="21">
        <v>8</v>
      </c>
      <c r="F72" s="22">
        <v>15</v>
      </c>
      <c r="G72" s="22">
        <v>12</v>
      </c>
      <c r="H72" s="22">
        <v>9</v>
      </c>
      <c r="I72" s="22">
        <v>9</v>
      </c>
      <c r="J72" s="22">
        <v>18</v>
      </c>
      <c r="K72" s="22">
        <v>30</v>
      </c>
      <c r="L72" s="22">
        <v>24</v>
      </c>
      <c r="M72" s="22">
        <v>45</v>
      </c>
      <c r="N72" s="22">
        <v>38</v>
      </c>
      <c r="O72" s="22">
        <v>38</v>
      </c>
      <c r="P72" s="22">
        <v>57</v>
      </c>
      <c r="Q72" s="22">
        <v>117</v>
      </c>
      <c r="R72" s="22">
        <v>261</v>
      </c>
      <c r="S72" s="22">
        <v>176</v>
      </c>
      <c r="T72" s="22"/>
      <c r="U72" s="22"/>
      <c r="V72" s="22"/>
      <c r="W72" s="23">
        <v>857</v>
      </c>
    </row>
    <row r="73" spans="1:23" ht="16.5" customHeight="1">
      <c r="A73" s="12"/>
      <c r="B73" s="13"/>
      <c r="C73" s="13"/>
      <c r="D73" s="14" t="s">
        <v>22</v>
      </c>
      <c r="E73" s="15">
        <v>8</v>
      </c>
      <c r="F73" s="16">
        <v>8</v>
      </c>
      <c r="G73" s="16">
        <v>7</v>
      </c>
      <c r="H73" s="16">
        <v>6</v>
      </c>
      <c r="I73" s="16">
        <v>11</v>
      </c>
      <c r="J73" s="16">
        <v>8</v>
      </c>
      <c r="K73" s="16">
        <v>18</v>
      </c>
      <c r="L73" s="16">
        <v>13</v>
      </c>
      <c r="M73" s="16">
        <v>18</v>
      </c>
      <c r="N73" s="16">
        <v>24</v>
      </c>
      <c r="O73" s="16">
        <v>29</v>
      </c>
      <c r="P73" s="16">
        <v>44</v>
      </c>
      <c r="Q73" s="16">
        <v>91</v>
      </c>
      <c r="R73" s="16">
        <v>175</v>
      </c>
      <c r="S73" s="16">
        <v>102</v>
      </c>
      <c r="T73" s="16"/>
      <c r="U73" s="16"/>
      <c r="V73" s="16"/>
      <c r="W73" s="17">
        <v>562</v>
      </c>
    </row>
    <row r="74" spans="1:23" ht="16.5" customHeight="1">
      <c r="A74" s="12">
        <v>31</v>
      </c>
      <c r="B74" s="13" t="s">
        <v>47</v>
      </c>
      <c r="C74" s="13"/>
      <c r="D74" s="14" t="s">
        <v>24</v>
      </c>
      <c r="E74" s="15">
        <v>7</v>
      </c>
      <c r="F74" s="16">
        <v>11</v>
      </c>
      <c r="G74" s="16">
        <v>13</v>
      </c>
      <c r="H74" s="16">
        <v>8</v>
      </c>
      <c r="I74" s="16">
        <v>5</v>
      </c>
      <c r="J74" s="16">
        <v>9</v>
      </c>
      <c r="K74" s="16">
        <v>14</v>
      </c>
      <c r="L74" s="16">
        <v>19</v>
      </c>
      <c r="M74" s="16">
        <v>14</v>
      </c>
      <c r="N74" s="16">
        <v>12</v>
      </c>
      <c r="O74" s="16">
        <v>18</v>
      </c>
      <c r="P74" s="16">
        <v>27</v>
      </c>
      <c r="Q74" s="16">
        <v>72</v>
      </c>
      <c r="R74" s="16">
        <v>146</v>
      </c>
      <c r="S74" s="16">
        <v>157</v>
      </c>
      <c r="T74" s="16"/>
      <c r="U74" s="16"/>
      <c r="V74" s="16"/>
      <c r="W74" s="17">
        <v>532</v>
      </c>
    </row>
    <row r="75" spans="1:23" ht="16.5" customHeight="1">
      <c r="A75" s="18"/>
      <c r="B75" s="19"/>
      <c r="C75" s="19"/>
      <c r="D75" s="20" t="s">
        <v>25</v>
      </c>
      <c r="E75" s="21">
        <v>15</v>
      </c>
      <c r="F75" s="22">
        <v>19</v>
      </c>
      <c r="G75" s="22">
        <v>20</v>
      </c>
      <c r="H75" s="22">
        <v>14</v>
      </c>
      <c r="I75" s="22">
        <v>16</v>
      </c>
      <c r="J75" s="22">
        <v>17</v>
      </c>
      <c r="K75" s="22">
        <v>32</v>
      </c>
      <c r="L75" s="22">
        <v>32</v>
      </c>
      <c r="M75" s="22">
        <v>32</v>
      </c>
      <c r="N75" s="22">
        <v>36</v>
      </c>
      <c r="O75" s="22">
        <v>47</v>
      </c>
      <c r="P75" s="22">
        <v>71</v>
      </c>
      <c r="Q75" s="22">
        <v>163</v>
      </c>
      <c r="R75" s="22">
        <v>321</v>
      </c>
      <c r="S75" s="22">
        <v>259</v>
      </c>
      <c r="T75" s="22"/>
      <c r="U75" s="22"/>
      <c r="V75" s="22"/>
      <c r="W75" s="23">
        <v>1094</v>
      </c>
    </row>
    <row r="76" spans="1:23" ht="15" hidden="1" customHeight="1">
      <c r="A76" s="25"/>
      <c r="B76" s="26"/>
      <c r="C76" s="26"/>
      <c r="D76" s="27" t="s">
        <v>22</v>
      </c>
      <c r="E76" s="28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30">
        <v>0</v>
      </c>
    </row>
    <row r="77" spans="1:23" ht="15" hidden="1" customHeight="1">
      <c r="A77" s="25">
        <v>34</v>
      </c>
      <c r="B77" s="26"/>
      <c r="C77" s="26"/>
      <c r="D77" s="27" t="s">
        <v>24</v>
      </c>
      <c r="E77" s="28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30">
        <v>0</v>
      </c>
    </row>
    <row r="78" spans="1:23" ht="15" hidden="1" customHeight="1">
      <c r="A78" s="31"/>
      <c r="B78" s="32"/>
      <c r="C78" s="32"/>
      <c r="D78" s="33" t="s">
        <v>25</v>
      </c>
      <c r="E78" s="34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6">
        <v>0</v>
      </c>
    </row>
    <row r="79" spans="1:23" ht="14.25">
      <c r="B79" s="1" t="s">
        <v>0</v>
      </c>
      <c r="C79" s="2"/>
      <c r="I79" s="24" t="str">
        <f>$I$1</f>
        <v>平成28年度</v>
      </c>
    </row>
    <row r="80" spans="1:23">
      <c r="W80" s="4" t="s">
        <v>1</v>
      </c>
    </row>
    <row r="81" spans="1:23" ht="22.5" customHeight="1">
      <c r="A81" s="5"/>
      <c r="B81" s="6" t="s">
        <v>2</v>
      </c>
      <c r="C81" s="7"/>
      <c r="D81" s="392"/>
      <c r="E81" s="9" t="s">
        <v>3</v>
      </c>
      <c r="F81" s="10" t="s">
        <v>4</v>
      </c>
      <c r="G81" s="10" t="s">
        <v>5</v>
      </c>
      <c r="H81" s="10" t="s">
        <v>6</v>
      </c>
      <c r="I81" s="10" t="s">
        <v>7</v>
      </c>
      <c r="J81" s="10" t="s">
        <v>8</v>
      </c>
      <c r="K81" s="10" t="s">
        <v>9</v>
      </c>
      <c r="L81" s="10" t="s">
        <v>10</v>
      </c>
      <c r="M81" s="10" t="s">
        <v>11</v>
      </c>
      <c r="N81" s="10" t="s">
        <v>12</v>
      </c>
      <c r="O81" s="10" t="s">
        <v>13</v>
      </c>
      <c r="P81" s="10" t="s">
        <v>14</v>
      </c>
      <c r="Q81" s="10" t="s">
        <v>15</v>
      </c>
      <c r="R81" s="10" t="s">
        <v>16</v>
      </c>
      <c r="S81" s="10" t="s">
        <v>17</v>
      </c>
      <c r="T81" s="10" t="s">
        <v>18</v>
      </c>
      <c r="U81" s="10" t="s">
        <v>19</v>
      </c>
      <c r="V81" s="10" t="s">
        <v>20</v>
      </c>
      <c r="W81" s="11" t="s">
        <v>21</v>
      </c>
    </row>
    <row r="82" spans="1:23" ht="16.5" customHeight="1">
      <c r="A82" s="12"/>
      <c r="B82" s="13"/>
      <c r="C82" s="13"/>
      <c r="D82" s="14" t="s">
        <v>22</v>
      </c>
      <c r="E82" s="15">
        <v>52</v>
      </c>
      <c r="F82" s="16">
        <v>70</v>
      </c>
      <c r="G82" s="16">
        <v>70</v>
      </c>
      <c r="H82" s="16">
        <v>54</v>
      </c>
      <c r="I82" s="16">
        <v>48</v>
      </c>
      <c r="J82" s="16">
        <v>59</v>
      </c>
      <c r="K82" s="16">
        <v>103</v>
      </c>
      <c r="L82" s="16">
        <v>125</v>
      </c>
      <c r="M82" s="16">
        <v>159</v>
      </c>
      <c r="N82" s="16">
        <v>152</v>
      </c>
      <c r="O82" s="16">
        <v>139</v>
      </c>
      <c r="P82" s="16">
        <v>188</v>
      </c>
      <c r="Q82" s="16">
        <v>394</v>
      </c>
      <c r="R82" s="16">
        <v>796</v>
      </c>
      <c r="S82" s="16">
        <v>589</v>
      </c>
      <c r="T82" s="16"/>
      <c r="U82" s="16"/>
      <c r="V82" s="16"/>
      <c r="W82" s="17">
        <v>2998</v>
      </c>
    </row>
    <row r="83" spans="1:23" ht="16.5" customHeight="1">
      <c r="A83" s="12">
        <v>60</v>
      </c>
      <c r="B83" s="13" t="s">
        <v>48</v>
      </c>
      <c r="C83" s="13"/>
      <c r="D83" s="14" t="s">
        <v>24</v>
      </c>
      <c r="E83" s="15">
        <v>51</v>
      </c>
      <c r="F83" s="16">
        <v>54</v>
      </c>
      <c r="G83" s="16">
        <v>53</v>
      </c>
      <c r="H83" s="16">
        <v>63</v>
      </c>
      <c r="I83" s="16">
        <v>59</v>
      </c>
      <c r="J83" s="16">
        <v>49</v>
      </c>
      <c r="K83" s="16">
        <v>83</v>
      </c>
      <c r="L83" s="16">
        <v>83</v>
      </c>
      <c r="M83" s="16">
        <v>116</v>
      </c>
      <c r="N83" s="16">
        <v>99</v>
      </c>
      <c r="O83" s="16">
        <v>139</v>
      </c>
      <c r="P83" s="16">
        <v>178</v>
      </c>
      <c r="Q83" s="16">
        <v>434</v>
      </c>
      <c r="R83" s="16">
        <v>865</v>
      </c>
      <c r="S83" s="16">
        <v>659</v>
      </c>
      <c r="T83" s="16"/>
      <c r="U83" s="16"/>
      <c r="V83" s="16"/>
      <c r="W83" s="17">
        <v>2985</v>
      </c>
    </row>
    <row r="84" spans="1:23" ht="16.5" customHeight="1">
      <c r="A84" s="18"/>
      <c r="B84" s="19"/>
      <c r="C84" s="19"/>
      <c r="D84" s="20" t="s">
        <v>25</v>
      </c>
      <c r="E84" s="21">
        <v>103</v>
      </c>
      <c r="F84" s="22">
        <v>124</v>
      </c>
      <c r="G84" s="22">
        <v>123</v>
      </c>
      <c r="H84" s="22">
        <v>117</v>
      </c>
      <c r="I84" s="22">
        <v>107</v>
      </c>
      <c r="J84" s="22">
        <v>108</v>
      </c>
      <c r="K84" s="22">
        <v>186</v>
      </c>
      <c r="L84" s="22">
        <v>208</v>
      </c>
      <c r="M84" s="22">
        <v>275</v>
      </c>
      <c r="N84" s="22">
        <v>251</v>
      </c>
      <c r="O84" s="22">
        <v>278</v>
      </c>
      <c r="P84" s="22">
        <v>366</v>
      </c>
      <c r="Q84" s="22">
        <v>828</v>
      </c>
      <c r="R84" s="22">
        <v>1661</v>
      </c>
      <c r="S84" s="22">
        <v>1248</v>
      </c>
      <c r="T84" s="22"/>
      <c r="U84" s="22"/>
      <c r="V84" s="22"/>
      <c r="W84" s="23">
        <v>5983</v>
      </c>
    </row>
    <row r="85" spans="1:23" ht="16.5" customHeight="1">
      <c r="A85" s="12"/>
      <c r="B85" s="13"/>
      <c r="C85" s="13"/>
      <c r="D85" s="14" t="s">
        <v>22</v>
      </c>
      <c r="E85" s="15">
        <v>8</v>
      </c>
      <c r="F85" s="16">
        <v>16</v>
      </c>
      <c r="G85" s="16">
        <v>6</v>
      </c>
      <c r="H85" s="16">
        <v>11</v>
      </c>
      <c r="I85" s="16">
        <v>3</v>
      </c>
      <c r="J85" s="16">
        <v>6</v>
      </c>
      <c r="K85" s="16">
        <v>23</v>
      </c>
      <c r="L85" s="16">
        <v>23</v>
      </c>
      <c r="M85" s="16">
        <v>28</v>
      </c>
      <c r="N85" s="16">
        <v>32</v>
      </c>
      <c r="O85" s="16">
        <v>29</v>
      </c>
      <c r="P85" s="16">
        <v>52</v>
      </c>
      <c r="Q85" s="16">
        <v>137</v>
      </c>
      <c r="R85" s="16">
        <v>218</v>
      </c>
      <c r="S85" s="16">
        <v>182</v>
      </c>
      <c r="T85" s="16"/>
      <c r="U85" s="16"/>
      <c r="V85" s="16"/>
      <c r="W85" s="17">
        <v>774</v>
      </c>
    </row>
    <row r="86" spans="1:23" ht="16.5" customHeight="1">
      <c r="A86" s="12">
        <v>63</v>
      </c>
      <c r="B86" s="13" t="s">
        <v>49</v>
      </c>
      <c r="C86" s="13"/>
      <c r="D86" s="14" t="s">
        <v>24</v>
      </c>
      <c r="E86" s="15">
        <v>5</v>
      </c>
      <c r="F86" s="16">
        <v>10</v>
      </c>
      <c r="G86" s="16">
        <v>15</v>
      </c>
      <c r="H86" s="16">
        <v>13</v>
      </c>
      <c r="I86" s="16">
        <v>9</v>
      </c>
      <c r="J86" s="16">
        <v>8</v>
      </c>
      <c r="K86" s="16">
        <v>14</v>
      </c>
      <c r="L86" s="16">
        <v>22</v>
      </c>
      <c r="M86" s="16">
        <v>18</v>
      </c>
      <c r="N86" s="16">
        <v>15</v>
      </c>
      <c r="O86" s="16">
        <v>24</v>
      </c>
      <c r="P86" s="16">
        <v>47</v>
      </c>
      <c r="Q86" s="16">
        <v>116</v>
      </c>
      <c r="R86" s="16">
        <v>232</v>
      </c>
      <c r="S86" s="16">
        <v>198</v>
      </c>
      <c r="T86" s="16"/>
      <c r="U86" s="16"/>
      <c r="V86" s="16"/>
      <c r="W86" s="17">
        <v>746</v>
      </c>
    </row>
    <row r="87" spans="1:23" ht="16.5" customHeight="1">
      <c r="A87" s="18"/>
      <c r="B87" s="19"/>
      <c r="C87" s="19"/>
      <c r="D87" s="20" t="s">
        <v>25</v>
      </c>
      <c r="E87" s="21">
        <v>13</v>
      </c>
      <c r="F87" s="22">
        <v>26</v>
      </c>
      <c r="G87" s="22">
        <v>21</v>
      </c>
      <c r="H87" s="22">
        <v>24</v>
      </c>
      <c r="I87" s="22">
        <v>12</v>
      </c>
      <c r="J87" s="22">
        <v>14</v>
      </c>
      <c r="K87" s="22">
        <v>37</v>
      </c>
      <c r="L87" s="22">
        <v>45</v>
      </c>
      <c r="M87" s="22">
        <v>46</v>
      </c>
      <c r="N87" s="22">
        <v>47</v>
      </c>
      <c r="O87" s="22">
        <v>53</v>
      </c>
      <c r="P87" s="22">
        <v>99</v>
      </c>
      <c r="Q87" s="22">
        <v>253</v>
      </c>
      <c r="R87" s="22">
        <v>450</v>
      </c>
      <c r="S87" s="22">
        <v>380</v>
      </c>
      <c r="T87" s="22"/>
      <c r="U87" s="22"/>
      <c r="V87" s="22"/>
      <c r="W87" s="23">
        <v>1520</v>
      </c>
    </row>
    <row r="88" spans="1:23" ht="16.5" customHeight="1">
      <c r="A88" s="12"/>
      <c r="B88" s="13"/>
      <c r="C88" s="13"/>
      <c r="D88" s="14" t="s">
        <v>22</v>
      </c>
      <c r="E88" s="15">
        <v>30</v>
      </c>
      <c r="F88" s="16">
        <v>35</v>
      </c>
      <c r="G88" s="16">
        <v>48</v>
      </c>
      <c r="H88" s="16">
        <v>44</v>
      </c>
      <c r="I88" s="16">
        <v>37</v>
      </c>
      <c r="J88" s="16">
        <v>40</v>
      </c>
      <c r="K88" s="16">
        <v>50</v>
      </c>
      <c r="L88" s="16">
        <v>65</v>
      </c>
      <c r="M88" s="16">
        <v>76</v>
      </c>
      <c r="N88" s="16">
        <v>87</v>
      </c>
      <c r="O88" s="16">
        <v>75</v>
      </c>
      <c r="P88" s="16">
        <v>141</v>
      </c>
      <c r="Q88" s="16">
        <v>210</v>
      </c>
      <c r="R88" s="16">
        <v>454</v>
      </c>
      <c r="S88" s="16">
        <v>317</v>
      </c>
      <c r="T88" s="16"/>
      <c r="U88" s="16"/>
      <c r="V88" s="16"/>
      <c r="W88" s="17">
        <v>1709</v>
      </c>
    </row>
    <row r="89" spans="1:23" ht="16.5" customHeight="1">
      <c r="A89" s="12">
        <v>37</v>
      </c>
      <c r="B89" s="13" t="s">
        <v>50</v>
      </c>
      <c r="C89" s="13"/>
      <c r="D89" s="14" t="s">
        <v>24</v>
      </c>
      <c r="E89" s="15">
        <v>27</v>
      </c>
      <c r="F89" s="16">
        <v>50</v>
      </c>
      <c r="G89" s="16">
        <v>53</v>
      </c>
      <c r="H89" s="16">
        <v>41</v>
      </c>
      <c r="I89" s="16">
        <v>29</v>
      </c>
      <c r="J89" s="16">
        <v>33</v>
      </c>
      <c r="K89" s="16">
        <v>51</v>
      </c>
      <c r="L89" s="16">
        <v>59</v>
      </c>
      <c r="M89" s="16">
        <v>47</v>
      </c>
      <c r="N89" s="16">
        <v>46</v>
      </c>
      <c r="O89" s="16">
        <v>71</v>
      </c>
      <c r="P89" s="16">
        <v>104</v>
      </c>
      <c r="Q89" s="16">
        <v>245</v>
      </c>
      <c r="R89" s="16">
        <v>465</v>
      </c>
      <c r="S89" s="16">
        <v>349</v>
      </c>
      <c r="T89" s="16"/>
      <c r="U89" s="16"/>
      <c r="V89" s="16"/>
      <c r="W89" s="17">
        <v>1670</v>
      </c>
    </row>
    <row r="90" spans="1:23" ht="16.5" customHeight="1">
      <c r="A90" s="18"/>
      <c r="B90" s="19"/>
      <c r="C90" s="19"/>
      <c r="D90" s="20" t="s">
        <v>25</v>
      </c>
      <c r="E90" s="21">
        <v>57</v>
      </c>
      <c r="F90" s="22">
        <v>85</v>
      </c>
      <c r="G90" s="22">
        <v>101</v>
      </c>
      <c r="H90" s="22">
        <v>85</v>
      </c>
      <c r="I90" s="22">
        <v>66</v>
      </c>
      <c r="J90" s="22">
        <v>73</v>
      </c>
      <c r="K90" s="22">
        <v>101</v>
      </c>
      <c r="L90" s="22">
        <v>124</v>
      </c>
      <c r="M90" s="22">
        <v>123</v>
      </c>
      <c r="N90" s="22">
        <v>133</v>
      </c>
      <c r="O90" s="22">
        <v>146</v>
      </c>
      <c r="P90" s="22">
        <v>245</v>
      </c>
      <c r="Q90" s="22">
        <v>455</v>
      </c>
      <c r="R90" s="22">
        <v>919</v>
      </c>
      <c r="S90" s="22">
        <v>666</v>
      </c>
      <c r="T90" s="22"/>
      <c r="U90" s="22"/>
      <c r="V90" s="22"/>
      <c r="W90" s="23">
        <v>3379</v>
      </c>
    </row>
    <row r="91" spans="1:23" ht="16.5" customHeight="1">
      <c r="A91" s="12"/>
      <c r="B91" s="13"/>
      <c r="C91" s="13"/>
      <c r="D91" s="14" t="s">
        <v>22</v>
      </c>
      <c r="E91" s="15">
        <v>14</v>
      </c>
      <c r="F91" s="16">
        <v>17</v>
      </c>
      <c r="G91" s="16">
        <v>16</v>
      </c>
      <c r="H91" s="16">
        <v>10</v>
      </c>
      <c r="I91" s="16">
        <v>10</v>
      </c>
      <c r="J91" s="16">
        <v>21</v>
      </c>
      <c r="K91" s="16">
        <v>25</v>
      </c>
      <c r="L91" s="16">
        <v>25</v>
      </c>
      <c r="M91" s="16">
        <v>39</v>
      </c>
      <c r="N91" s="16">
        <v>46</v>
      </c>
      <c r="O91" s="16">
        <v>56</v>
      </c>
      <c r="P91" s="16">
        <v>69</v>
      </c>
      <c r="Q91" s="16">
        <v>106</v>
      </c>
      <c r="R91" s="16">
        <v>204</v>
      </c>
      <c r="S91" s="16">
        <v>137</v>
      </c>
      <c r="T91" s="16"/>
      <c r="U91" s="16"/>
      <c r="V91" s="16"/>
      <c r="W91" s="17">
        <v>795</v>
      </c>
    </row>
    <row r="92" spans="1:23" ht="16.5" customHeight="1">
      <c r="A92" s="12">
        <v>38</v>
      </c>
      <c r="B92" s="13" t="s">
        <v>51</v>
      </c>
      <c r="C92" s="13"/>
      <c r="D92" s="14" t="s">
        <v>24</v>
      </c>
      <c r="E92" s="15">
        <v>18</v>
      </c>
      <c r="F92" s="16">
        <v>18</v>
      </c>
      <c r="G92" s="16">
        <v>17</v>
      </c>
      <c r="H92" s="16">
        <v>15</v>
      </c>
      <c r="I92" s="16">
        <v>17</v>
      </c>
      <c r="J92" s="16">
        <v>17</v>
      </c>
      <c r="K92" s="16">
        <v>17</v>
      </c>
      <c r="L92" s="16">
        <v>23</v>
      </c>
      <c r="M92" s="16">
        <v>22</v>
      </c>
      <c r="N92" s="16">
        <v>37</v>
      </c>
      <c r="O92" s="16">
        <v>26</v>
      </c>
      <c r="P92" s="16">
        <v>56</v>
      </c>
      <c r="Q92" s="16">
        <v>117</v>
      </c>
      <c r="R92" s="16">
        <v>186</v>
      </c>
      <c r="S92" s="16">
        <v>178</v>
      </c>
      <c r="T92" s="16"/>
      <c r="U92" s="16"/>
      <c r="V92" s="16"/>
      <c r="W92" s="17">
        <v>764</v>
      </c>
    </row>
    <row r="93" spans="1:23" ht="16.5" customHeight="1">
      <c r="A93" s="18"/>
      <c r="B93" s="19"/>
      <c r="C93" s="19"/>
      <c r="D93" s="20" t="s">
        <v>25</v>
      </c>
      <c r="E93" s="21">
        <v>32</v>
      </c>
      <c r="F93" s="22">
        <v>35</v>
      </c>
      <c r="G93" s="22">
        <v>33</v>
      </c>
      <c r="H93" s="22">
        <v>25</v>
      </c>
      <c r="I93" s="22">
        <v>27</v>
      </c>
      <c r="J93" s="22">
        <v>38</v>
      </c>
      <c r="K93" s="22">
        <v>42</v>
      </c>
      <c r="L93" s="22">
        <v>48</v>
      </c>
      <c r="M93" s="22">
        <v>61</v>
      </c>
      <c r="N93" s="22">
        <v>83</v>
      </c>
      <c r="O93" s="22">
        <v>82</v>
      </c>
      <c r="P93" s="22">
        <v>125</v>
      </c>
      <c r="Q93" s="22">
        <v>223</v>
      </c>
      <c r="R93" s="22">
        <v>390</v>
      </c>
      <c r="S93" s="22">
        <v>315</v>
      </c>
      <c r="T93" s="22"/>
      <c r="U93" s="22"/>
      <c r="V93" s="22"/>
      <c r="W93" s="23">
        <v>1559</v>
      </c>
    </row>
    <row r="94" spans="1:23" ht="16.5" customHeight="1">
      <c r="A94" s="12"/>
      <c r="B94" s="13"/>
      <c r="C94" s="13"/>
      <c r="D94" s="14" t="s">
        <v>22</v>
      </c>
      <c r="E94" s="15">
        <v>9</v>
      </c>
      <c r="F94" s="16">
        <v>8</v>
      </c>
      <c r="G94" s="16">
        <v>15</v>
      </c>
      <c r="H94" s="16">
        <v>20</v>
      </c>
      <c r="I94" s="16">
        <v>18</v>
      </c>
      <c r="J94" s="16">
        <v>15</v>
      </c>
      <c r="K94" s="16">
        <v>33</v>
      </c>
      <c r="L94" s="16">
        <v>35</v>
      </c>
      <c r="M94" s="16">
        <v>61</v>
      </c>
      <c r="N94" s="16">
        <v>52</v>
      </c>
      <c r="O94" s="16">
        <v>53</v>
      </c>
      <c r="P94" s="16">
        <v>70</v>
      </c>
      <c r="Q94" s="16">
        <v>175</v>
      </c>
      <c r="R94" s="16">
        <v>288</v>
      </c>
      <c r="S94" s="16">
        <v>155</v>
      </c>
      <c r="T94" s="16"/>
      <c r="U94" s="16"/>
      <c r="V94" s="16"/>
      <c r="W94" s="17">
        <v>1007</v>
      </c>
    </row>
    <row r="95" spans="1:23" ht="16.5" customHeight="1">
      <c r="A95" s="12">
        <v>39</v>
      </c>
      <c r="B95" s="13" t="s">
        <v>52</v>
      </c>
      <c r="C95" s="13"/>
      <c r="D95" s="14" t="s">
        <v>24</v>
      </c>
      <c r="E95" s="15">
        <v>14</v>
      </c>
      <c r="F95" s="16">
        <v>15</v>
      </c>
      <c r="G95" s="16">
        <v>24</v>
      </c>
      <c r="H95" s="16">
        <v>28</v>
      </c>
      <c r="I95" s="16">
        <v>18</v>
      </c>
      <c r="J95" s="16">
        <v>23</v>
      </c>
      <c r="K95" s="16">
        <v>20</v>
      </c>
      <c r="L95" s="16">
        <v>37</v>
      </c>
      <c r="M95" s="16">
        <v>28</v>
      </c>
      <c r="N95" s="16">
        <v>30</v>
      </c>
      <c r="O95" s="16">
        <v>48</v>
      </c>
      <c r="P95" s="16">
        <v>64</v>
      </c>
      <c r="Q95" s="16">
        <v>159</v>
      </c>
      <c r="R95" s="16">
        <v>261</v>
      </c>
      <c r="S95" s="16">
        <v>213</v>
      </c>
      <c r="T95" s="16"/>
      <c r="U95" s="16"/>
      <c r="V95" s="16"/>
      <c r="W95" s="17">
        <v>982</v>
      </c>
    </row>
    <row r="96" spans="1:23" ht="16.5" customHeight="1">
      <c r="A96" s="18"/>
      <c r="B96" s="19"/>
      <c r="C96" s="19"/>
      <c r="D96" s="20" t="s">
        <v>25</v>
      </c>
      <c r="E96" s="21">
        <v>23</v>
      </c>
      <c r="F96" s="22">
        <v>23</v>
      </c>
      <c r="G96" s="22">
        <v>39</v>
      </c>
      <c r="H96" s="22">
        <v>48</v>
      </c>
      <c r="I96" s="22">
        <v>36</v>
      </c>
      <c r="J96" s="22">
        <v>38</v>
      </c>
      <c r="K96" s="22">
        <v>53</v>
      </c>
      <c r="L96" s="22">
        <v>72</v>
      </c>
      <c r="M96" s="22">
        <v>89</v>
      </c>
      <c r="N96" s="22">
        <v>82</v>
      </c>
      <c r="O96" s="22">
        <v>101</v>
      </c>
      <c r="P96" s="22">
        <v>134</v>
      </c>
      <c r="Q96" s="22">
        <v>334</v>
      </c>
      <c r="R96" s="22">
        <v>549</v>
      </c>
      <c r="S96" s="22">
        <v>368</v>
      </c>
      <c r="T96" s="22"/>
      <c r="U96" s="22"/>
      <c r="V96" s="22"/>
      <c r="W96" s="23">
        <v>1989</v>
      </c>
    </row>
    <row r="97" spans="1:23" ht="16.5" customHeight="1">
      <c r="A97" s="12"/>
      <c r="B97" s="13"/>
      <c r="C97" s="13"/>
      <c r="D97" s="14" t="s">
        <v>22</v>
      </c>
      <c r="E97" s="15">
        <v>8</v>
      </c>
      <c r="F97" s="16">
        <v>13</v>
      </c>
      <c r="G97" s="16">
        <v>18</v>
      </c>
      <c r="H97" s="16">
        <v>18</v>
      </c>
      <c r="I97" s="16">
        <v>18</v>
      </c>
      <c r="J97" s="16">
        <v>14</v>
      </c>
      <c r="K97" s="16">
        <v>22</v>
      </c>
      <c r="L97" s="16">
        <v>33</v>
      </c>
      <c r="M97" s="16">
        <v>31</v>
      </c>
      <c r="N97" s="16">
        <v>37</v>
      </c>
      <c r="O97" s="16">
        <v>38</v>
      </c>
      <c r="P97" s="16">
        <v>41</v>
      </c>
      <c r="Q97" s="16">
        <v>66</v>
      </c>
      <c r="R97" s="16">
        <v>207</v>
      </c>
      <c r="S97" s="16">
        <v>141</v>
      </c>
      <c r="T97" s="16"/>
      <c r="U97" s="16"/>
      <c r="V97" s="16"/>
      <c r="W97" s="17">
        <v>705</v>
      </c>
    </row>
    <row r="98" spans="1:23" ht="16.5" customHeight="1">
      <c r="A98" s="12">
        <v>41</v>
      </c>
      <c r="B98" s="13" t="s">
        <v>53</v>
      </c>
      <c r="C98" s="13"/>
      <c r="D98" s="14" t="s">
        <v>24</v>
      </c>
      <c r="E98" s="15">
        <v>9</v>
      </c>
      <c r="F98" s="16">
        <v>14</v>
      </c>
      <c r="G98" s="16">
        <v>19</v>
      </c>
      <c r="H98" s="16">
        <v>27</v>
      </c>
      <c r="I98" s="16">
        <v>9</v>
      </c>
      <c r="J98" s="16">
        <v>9</v>
      </c>
      <c r="K98" s="16">
        <v>16</v>
      </c>
      <c r="L98" s="16">
        <v>22</v>
      </c>
      <c r="M98" s="16">
        <v>27</v>
      </c>
      <c r="N98" s="16">
        <v>34</v>
      </c>
      <c r="O98" s="16">
        <v>27</v>
      </c>
      <c r="P98" s="16">
        <v>43</v>
      </c>
      <c r="Q98" s="16">
        <v>97</v>
      </c>
      <c r="R98" s="16">
        <v>194</v>
      </c>
      <c r="S98" s="16">
        <v>157</v>
      </c>
      <c r="T98" s="16"/>
      <c r="U98" s="16"/>
      <c r="V98" s="16"/>
      <c r="W98" s="17">
        <v>704</v>
      </c>
    </row>
    <row r="99" spans="1:23" ht="16.5" customHeight="1">
      <c r="A99" s="18"/>
      <c r="B99" s="19"/>
      <c r="C99" s="19"/>
      <c r="D99" s="20" t="s">
        <v>25</v>
      </c>
      <c r="E99" s="21">
        <v>17</v>
      </c>
      <c r="F99" s="22">
        <v>27</v>
      </c>
      <c r="G99" s="22">
        <v>37</v>
      </c>
      <c r="H99" s="22">
        <v>45</v>
      </c>
      <c r="I99" s="22">
        <v>27</v>
      </c>
      <c r="J99" s="22">
        <v>23</v>
      </c>
      <c r="K99" s="22">
        <v>38</v>
      </c>
      <c r="L99" s="22">
        <v>55</v>
      </c>
      <c r="M99" s="22">
        <v>58</v>
      </c>
      <c r="N99" s="22">
        <v>71</v>
      </c>
      <c r="O99" s="22">
        <v>65</v>
      </c>
      <c r="P99" s="22">
        <v>84</v>
      </c>
      <c r="Q99" s="22">
        <v>163</v>
      </c>
      <c r="R99" s="22">
        <v>401</v>
      </c>
      <c r="S99" s="22">
        <v>298</v>
      </c>
      <c r="T99" s="22"/>
      <c r="U99" s="22"/>
      <c r="V99" s="22"/>
      <c r="W99" s="23">
        <v>1409</v>
      </c>
    </row>
    <row r="100" spans="1:23" ht="16.5" customHeight="1">
      <c r="A100" s="12"/>
      <c r="B100" s="13"/>
      <c r="C100" s="13"/>
      <c r="D100" s="14" t="s">
        <v>22</v>
      </c>
      <c r="E100" s="15">
        <v>8</v>
      </c>
      <c r="F100" s="16">
        <v>10</v>
      </c>
      <c r="G100" s="16">
        <v>9</v>
      </c>
      <c r="H100" s="16">
        <v>8</v>
      </c>
      <c r="I100" s="16">
        <v>8</v>
      </c>
      <c r="J100" s="16">
        <v>8</v>
      </c>
      <c r="K100" s="16">
        <v>23</v>
      </c>
      <c r="L100" s="16">
        <v>20</v>
      </c>
      <c r="M100" s="16">
        <v>20</v>
      </c>
      <c r="N100" s="16">
        <v>25</v>
      </c>
      <c r="O100" s="16">
        <v>24</v>
      </c>
      <c r="P100" s="16">
        <v>37</v>
      </c>
      <c r="Q100" s="16">
        <v>92</v>
      </c>
      <c r="R100" s="16">
        <v>150</v>
      </c>
      <c r="S100" s="16">
        <v>80</v>
      </c>
      <c r="T100" s="16"/>
      <c r="U100" s="16"/>
      <c r="V100" s="16"/>
      <c r="W100" s="17">
        <v>522</v>
      </c>
    </row>
    <row r="101" spans="1:23" ht="16.5" customHeight="1">
      <c r="A101" s="12">
        <v>46</v>
      </c>
      <c r="B101" s="13" t="s">
        <v>54</v>
      </c>
      <c r="C101" s="13"/>
      <c r="D101" s="14" t="s">
        <v>24</v>
      </c>
      <c r="E101" s="15">
        <v>5</v>
      </c>
      <c r="F101" s="16">
        <v>11</v>
      </c>
      <c r="G101" s="16">
        <v>10</v>
      </c>
      <c r="H101" s="16">
        <v>8</v>
      </c>
      <c r="I101" s="16">
        <v>12</v>
      </c>
      <c r="J101" s="16">
        <v>6</v>
      </c>
      <c r="K101" s="16">
        <v>12</v>
      </c>
      <c r="L101" s="16">
        <v>6</v>
      </c>
      <c r="M101" s="16">
        <v>12</v>
      </c>
      <c r="N101" s="16">
        <v>13</v>
      </c>
      <c r="O101" s="16">
        <v>16</v>
      </c>
      <c r="P101" s="16">
        <v>22</v>
      </c>
      <c r="Q101" s="16">
        <v>94</v>
      </c>
      <c r="R101" s="16">
        <v>147</v>
      </c>
      <c r="S101" s="16">
        <v>103</v>
      </c>
      <c r="T101" s="16"/>
      <c r="U101" s="16"/>
      <c r="V101" s="16"/>
      <c r="W101" s="17">
        <v>477</v>
      </c>
    </row>
    <row r="102" spans="1:23" ht="16.5" customHeight="1">
      <c r="A102" s="18"/>
      <c r="B102" s="19"/>
      <c r="C102" s="19"/>
      <c r="D102" s="20" t="s">
        <v>25</v>
      </c>
      <c r="E102" s="21">
        <v>13</v>
      </c>
      <c r="F102" s="22">
        <v>21</v>
      </c>
      <c r="G102" s="22">
        <v>19</v>
      </c>
      <c r="H102" s="22">
        <v>16</v>
      </c>
      <c r="I102" s="22">
        <v>20</v>
      </c>
      <c r="J102" s="22">
        <v>14</v>
      </c>
      <c r="K102" s="22">
        <v>35</v>
      </c>
      <c r="L102" s="22">
        <v>26</v>
      </c>
      <c r="M102" s="22">
        <v>32</v>
      </c>
      <c r="N102" s="22">
        <v>38</v>
      </c>
      <c r="O102" s="22">
        <v>40</v>
      </c>
      <c r="P102" s="22">
        <v>59</v>
      </c>
      <c r="Q102" s="22">
        <v>186</v>
      </c>
      <c r="R102" s="22">
        <v>297</v>
      </c>
      <c r="S102" s="22">
        <v>183</v>
      </c>
      <c r="T102" s="22"/>
      <c r="U102" s="22"/>
      <c r="V102" s="22"/>
      <c r="W102" s="23">
        <v>999</v>
      </c>
    </row>
    <row r="103" spans="1:23" ht="16.5" customHeight="1">
      <c r="A103" s="12"/>
      <c r="B103" s="13"/>
      <c r="C103" s="13"/>
      <c r="D103" s="14" t="s">
        <v>22</v>
      </c>
      <c r="E103" s="15">
        <v>7</v>
      </c>
      <c r="F103" s="16">
        <v>14</v>
      </c>
      <c r="G103" s="16">
        <v>20</v>
      </c>
      <c r="H103" s="16">
        <v>14</v>
      </c>
      <c r="I103" s="16">
        <v>15</v>
      </c>
      <c r="J103" s="16">
        <v>19</v>
      </c>
      <c r="K103" s="16">
        <v>25</v>
      </c>
      <c r="L103" s="16">
        <v>29</v>
      </c>
      <c r="M103" s="16">
        <v>46</v>
      </c>
      <c r="N103" s="16">
        <v>32</v>
      </c>
      <c r="O103" s="16">
        <v>37</v>
      </c>
      <c r="P103" s="16">
        <v>69</v>
      </c>
      <c r="Q103" s="16">
        <v>120</v>
      </c>
      <c r="R103" s="16">
        <v>217</v>
      </c>
      <c r="S103" s="16">
        <v>148</v>
      </c>
      <c r="T103" s="16"/>
      <c r="U103" s="16"/>
      <c r="V103" s="16"/>
      <c r="W103" s="17">
        <v>812</v>
      </c>
    </row>
    <row r="104" spans="1:23" ht="16.5" customHeight="1">
      <c r="A104" s="12">
        <v>61</v>
      </c>
      <c r="B104" s="13" t="s">
        <v>55</v>
      </c>
      <c r="C104" s="13"/>
      <c r="D104" s="14" t="s">
        <v>24</v>
      </c>
      <c r="E104" s="15">
        <v>6</v>
      </c>
      <c r="F104" s="16">
        <v>14</v>
      </c>
      <c r="G104" s="16">
        <v>19</v>
      </c>
      <c r="H104" s="16">
        <v>17</v>
      </c>
      <c r="I104" s="16">
        <v>7</v>
      </c>
      <c r="J104" s="16">
        <v>11</v>
      </c>
      <c r="K104" s="16">
        <v>15</v>
      </c>
      <c r="L104" s="16">
        <v>19</v>
      </c>
      <c r="M104" s="16">
        <v>25</v>
      </c>
      <c r="N104" s="16">
        <v>20</v>
      </c>
      <c r="O104" s="16">
        <v>28</v>
      </c>
      <c r="P104" s="16">
        <v>58</v>
      </c>
      <c r="Q104" s="16">
        <v>132</v>
      </c>
      <c r="R104" s="16">
        <v>181</v>
      </c>
      <c r="S104" s="16">
        <v>162</v>
      </c>
      <c r="T104" s="16"/>
      <c r="U104" s="16"/>
      <c r="V104" s="16"/>
      <c r="W104" s="17">
        <v>714</v>
      </c>
    </row>
    <row r="105" spans="1:23" ht="16.5" customHeight="1">
      <c r="A105" s="18"/>
      <c r="B105" s="19"/>
      <c r="C105" s="19"/>
      <c r="D105" s="20" t="s">
        <v>25</v>
      </c>
      <c r="E105" s="21">
        <v>13</v>
      </c>
      <c r="F105" s="22">
        <v>28</v>
      </c>
      <c r="G105" s="22">
        <v>39</v>
      </c>
      <c r="H105" s="22">
        <v>31</v>
      </c>
      <c r="I105" s="22">
        <v>22</v>
      </c>
      <c r="J105" s="22">
        <v>30</v>
      </c>
      <c r="K105" s="22">
        <v>40</v>
      </c>
      <c r="L105" s="22">
        <v>48</v>
      </c>
      <c r="M105" s="22">
        <v>71</v>
      </c>
      <c r="N105" s="22">
        <v>52</v>
      </c>
      <c r="O105" s="22">
        <v>65</v>
      </c>
      <c r="P105" s="22">
        <v>127</v>
      </c>
      <c r="Q105" s="22">
        <v>252</v>
      </c>
      <c r="R105" s="22">
        <v>398</v>
      </c>
      <c r="S105" s="22">
        <v>310</v>
      </c>
      <c r="T105" s="22"/>
      <c r="U105" s="22"/>
      <c r="V105" s="22"/>
      <c r="W105" s="23">
        <v>1526</v>
      </c>
    </row>
    <row r="106" spans="1:23" ht="16.5" customHeight="1">
      <c r="A106" s="12"/>
      <c r="B106" s="13"/>
      <c r="C106" s="13"/>
      <c r="D106" s="14" t="s">
        <v>22</v>
      </c>
      <c r="E106" s="15">
        <v>49</v>
      </c>
      <c r="F106" s="16">
        <v>54</v>
      </c>
      <c r="G106" s="16">
        <v>59</v>
      </c>
      <c r="H106" s="16">
        <v>71</v>
      </c>
      <c r="I106" s="16">
        <v>42</v>
      </c>
      <c r="J106" s="16">
        <v>64</v>
      </c>
      <c r="K106" s="16">
        <v>95</v>
      </c>
      <c r="L106" s="16">
        <v>104</v>
      </c>
      <c r="M106" s="16">
        <v>135</v>
      </c>
      <c r="N106" s="16">
        <v>138</v>
      </c>
      <c r="O106" s="16">
        <v>163</v>
      </c>
      <c r="P106" s="16">
        <v>252</v>
      </c>
      <c r="Q106" s="16">
        <v>406</v>
      </c>
      <c r="R106" s="16">
        <v>704</v>
      </c>
      <c r="S106" s="16">
        <v>456</v>
      </c>
      <c r="T106" s="16"/>
      <c r="U106" s="16"/>
      <c r="V106" s="16"/>
      <c r="W106" s="17">
        <v>2792</v>
      </c>
    </row>
    <row r="107" spans="1:23" ht="16.5" customHeight="1">
      <c r="A107" s="12">
        <v>66</v>
      </c>
      <c r="B107" s="13" t="s">
        <v>56</v>
      </c>
      <c r="C107" s="13"/>
      <c r="D107" s="14" t="s">
        <v>24</v>
      </c>
      <c r="E107" s="15">
        <v>60</v>
      </c>
      <c r="F107" s="16">
        <v>48</v>
      </c>
      <c r="G107" s="16">
        <v>70</v>
      </c>
      <c r="H107" s="16">
        <v>97</v>
      </c>
      <c r="I107" s="16">
        <v>47</v>
      </c>
      <c r="J107" s="16">
        <v>50</v>
      </c>
      <c r="K107" s="16">
        <v>65</v>
      </c>
      <c r="L107" s="16">
        <v>68</v>
      </c>
      <c r="M107" s="16">
        <v>100</v>
      </c>
      <c r="N107" s="16">
        <v>108</v>
      </c>
      <c r="O107" s="16">
        <v>105</v>
      </c>
      <c r="P107" s="16">
        <v>212</v>
      </c>
      <c r="Q107" s="16">
        <v>398</v>
      </c>
      <c r="R107" s="16">
        <v>692</v>
      </c>
      <c r="S107" s="16">
        <v>517</v>
      </c>
      <c r="T107" s="16"/>
      <c r="U107" s="16"/>
      <c r="V107" s="16"/>
      <c r="W107" s="17">
        <v>2637</v>
      </c>
    </row>
    <row r="108" spans="1:23" ht="16.5" customHeight="1">
      <c r="A108" s="18"/>
      <c r="B108" s="19"/>
      <c r="C108" s="19"/>
      <c r="D108" s="20" t="s">
        <v>25</v>
      </c>
      <c r="E108" s="21">
        <v>109</v>
      </c>
      <c r="F108" s="22">
        <v>102</v>
      </c>
      <c r="G108" s="22">
        <v>129</v>
      </c>
      <c r="H108" s="22">
        <v>168</v>
      </c>
      <c r="I108" s="22">
        <v>89</v>
      </c>
      <c r="J108" s="22">
        <v>114</v>
      </c>
      <c r="K108" s="22">
        <v>160</v>
      </c>
      <c r="L108" s="22">
        <v>172</v>
      </c>
      <c r="M108" s="22">
        <v>235</v>
      </c>
      <c r="N108" s="22">
        <v>246</v>
      </c>
      <c r="O108" s="22">
        <v>268</v>
      </c>
      <c r="P108" s="22">
        <v>464</v>
      </c>
      <c r="Q108" s="22">
        <v>804</v>
      </c>
      <c r="R108" s="22">
        <v>1396</v>
      </c>
      <c r="S108" s="22">
        <v>973</v>
      </c>
      <c r="T108" s="22"/>
      <c r="U108" s="22"/>
      <c r="V108" s="22"/>
      <c r="W108" s="23">
        <v>5429</v>
      </c>
    </row>
    <row r="109" spans="1:23" ht="16.5" customHeight="1">
      <c r="A109" s="12"/>
      <c r="B109" s="13"/>
      <c r="C109" s="13"/>
      <c r="D109" s="14" t="s">
        <v>22</v>
      </c>
      <c r="E109" s="15">
        <v>17</v>
      </c>
      <c r="F109" s="16">
        <v>11</v>
      </c>
      <c r="G109" s="16">
        <v>22</v>
      </c>
      <c r="H109" s="16">
        <v>30</v>
      </c>
      <c r="I109" s="16">
        <v>24</v>
      </c>
      <c r="J109" s="16">
        <v>23</v>
      </c>
      <c r="K109" s="16">
        <v>20</v>
      </c>
      <c r="L109" s="16">
        <v>34</v>
      </c>
      <c r="M109" s="16">
        <v>54</v>
      </c>
      <c r="N109" s="16">
        <v>58</v>
      </c>
      <c r="O109" s="16">
        <v>50</v>
      </c>
      <c r="P109" s="16">
        <v>102</v>
      </c>
      <c r="Q109" s="16">
        <v>165</v>
      </c>
      <c r="R109" s="16">
        <v>258</v>
      </c>
      <c r="S109" s="16">
        <v>152</v>
      </c>
      <c r="T109" s="16"/>
      <c r="U109" s="16"/>
      <c r="V109" s="16"/>
      <c r="W109" s="17">
        <v>1020</v>
      </c>
    </row>
    <row r="110" spans="1:23" ht="16.5" customHeight="1">
      <c r="A110" s="12">
        <v>50</v>
      </c>
      <c r="B110" s="13" t="s">
        <v>57</v>
      </c>
      <c r="C110" s="13"/>
      <c r="D110" s="14" t="s">
        <v>24</v>
      </c>
      <c r="E110" s="15">
        <v>6</v>
      </c>
      <c r="F110" s="16">
        <v>24</v>
      </c>
      <c r="G110" s="16">
        <v>19</v>
      </c>
      <c r="H110" s="16">
        <v>19</v>
      </c>
      <c r="I110" s="16">
        <v>20</v>
      </c>
      <c r="J110" s="16">
        <v>20</v>
      </c>
      <c r="K110" s="16">
        <v>27</v>
      </c>
      <c r="L110" s="16">
        <v>24</v>
      </c>
      <c r="M110" s="16">
        <v>32</v>
      </c>
      <c r="N110" s="16">
        <v>43</v>
      </c>
      <c r="O110" s="16">
        <v>36</v>
      </c>
      <c r="P110" s="16">
        <v>89</v>
      </c>
      <c r="Q110" s="16">
        <v>132</v>
      </c>
      <c r="R110" s="16">
        <v>213</v>
      </c>
      <c r="S110" s="16">
        <v>169</v>
      </c>
      <c r="T110" s="16"/>
      <c r="U110" s="16"/>
      <c r="V110" s="16"/>
      <c r="W110" s="17">
        <v>873</v>
      </c>
    </row>
    <row r="111" spans="1:23" ht="16.5" customHeight="1">
      <c r="A111" s="18"/>
      <c r="B111" s="19"/>
      <c r="C111" s="19"/>
      <c r="D111" s="20" t="s">
        <v>25</v>
      </c>
      <c r="E111" s="21">
        <v>23</v>
      </c>
      <c r="F111" s="22">
        <v>35</v>
      </c>
      <c r="G111" s="22">
        <v>41</v>
      </c>
      <c r="H111" s="22">
        <v>49</v>
      </c>
      <c r="I111" s="22">
        <v>44</v>
      </c>
      <c r="J111" s="22">
        <v>43</v>
      </c>
      <c r="K111" s="22">
        <v>47</v>
      </c>
      <c r="L111" s="22">
        <v>58</v>
      </c>
      <c r="M111" s="22">
        <v>86</v>
      </c>
      <c r="N111" s="22">
        <v>101</v>
      </c>
      <c r="O111" s="22">
        <v>86</v>
      </c>
      <c r="P111" s="22">
        <v>191</v>
      </c>
      <c r="Q111" s="22">
        <v>297</v>
      </c>
      <c r="R111" s="22">
        <v>471</v>
      </c>
      <c r="S111" s="22">
        <v>321</v>
      </c>
      <c r="T111" s="22"/>
      <c r="U111" s="22"/>
      <c r="V111" s="22"/>
      <c r="W111" s="23">
        <v>1893</v>
      </c>
    </row>
    <row r="112" spans="1:23" ht="16.5" customHeight="1">
      <c r="A112" s="12"/>
      <c r="B112" s="13"/>
      <c r="C112" s="13"/>
      <c r="D112" s="14" t="s">
        <v>22</v>
      </c>
      <c r="E112" s="15">
        <v>6</v>
      </c>
      <c r="F112" s="16">
        <v>5</v>
      </c>
      <c r="G112" s="16">
        <v>4</v>
      </c>
      <c r="H112" s="16">
        <v>6</v>
      </c>
      <c r="I112" s="16">
        <v>5</v>
      </c>
      <c r="J112" s="16">
        <v>8</v>
      </c>
      <c r="K112" s="16">
        <v>8</v>
      </c>
      <c r="L112" s="16">
        <v>10</v>
      </c>
      <c r="M112" s="16">
        <v>10</v>
      </c>
      <c r="N112" s="16">
        <v>11</v>
      </c>
      <c r="O112" s="16">
        <v>18</v>
      </c>
      <c r="P112" s="16">
        <v>27</v>
      </c>
      <c r="Q112" s="16">
        <v>26</v>
      </c>
      <c r="R112" s="16">
        <v>59</v>
      </c>
      <c r="S112" s="16">
        <v>47</v>
      </c>
      <c r="T112" s="16"/>
      <c r="U112" s="16"/>
      <c r="V112" s="16"/>
      <c r="W112" s="17">
        <v>250</v>
      </c>
    </row>
    <row r="113" spans="1:25" ht="16.5" customHeight="1">
      <c r="A113" s="12">
        <v>53</v>
      </c>
      <c r="B113" s="13" t="s">
        <v>58</v>
      </c>
      <c r="C113" s="13"/>
      <c r="D113" s="14" t="s">
        <v>24</v>
      </c>
      <c r="E113" s="15">
        <v>2</v>
      </c>
      <c r="F113" s="16">
        <v>3</v>
      </c>
      <c r="G113" s="16">
        <v>5</v>
      </c>
      <c r="H113" s="16">
        <v>5</v>
      </c>
      <c r="I113" s="16">
        <v>5</v>
      </c>
      <c r="J113" s="16">
        <v>4</v>
      </c>
      <c r="K113" s="16">
        <v>7</v>
      </c>
      <c r="L113" s="16">
        <v>7</v>
      </c>
      <c r="M113" s="16">
        <v>4</v>
      </c>
      <c r="N113" s="16">
        <v>12</v>
      </c>
      <c r="O113" s="16">
        <v>12</v>
      </c>
      <c r="P113" s="16">
        <v>22</v>
      </c>
      <c r="Q113" s="16">
        <v>36</v>
      </c>
      <c r="R113" s="16">
        <v>57</v>
      </c>
      <c r="S113" s="16">
        <v>52</v>
      </c>
      <c r="T113" s="16"/>
      <c r="U113" s="16"/>
      <c r="V113" s="16"/>
      <c r="W113" s="17">
        <v>233</v>
      </c>
    </row>
    <row r="114" spans="1:25" ht="16.5" customHeight="1">
      <c r="A114" s="18"/>
      <c r="B114" s="19"/>
      <c r="C114" s="19"/>
      <c r="D114" s="20" t="s">
        <v>25</v>
      </c>
      <c r="E114" s="21">
        <v>8</v>
      </c>
      <c r="F114" s="22">
        <v>8</v>
      </c>
      <c r="G114" s="22">
        <v>9</v>
      </c>
      <c r="H114" s="22">
        <v>11</v>
      </c>
      <c r="I114" s="22">
        <v>10</v>
      </c>
      <c r="J114" s="22">
        <v>12</v>
      </c>
      <c r="K114" s="22">
        <v>15</v>
      </c>
      <c r="L114" s="22">
        <v>17</v>
      </c>
      <c r="M114" s="22">
        <v>14</v>
      </c>
      <c r="N114" s="22">
        <v>23</v>
      </c>
      <c r="O114" s="22">
        <v>30</v>
      </c>
      <c r="P114" s="22">
        <v>49</v>
      </c>
      <c r="Q114" s="22">
        <v>62</v>
      </c>
      <c r="R114" s="22">
        <v>116</v>
      </c>
      <c r="S114" s="22">
        <v>99</v>
      </c>
      <c r="T114" s="22"/>
      <c r="U114" s="22"/>
      <c r="V114" s="22"/>
      <c r="W114" s="23">
        <v>483</v>
      </c>
    </row>
    <row r="115" spans="1:25" ht="14.25">
      <c r="B115" s="1" t="s">
        <v>0</v>
      </c>
      <c r="C115" s="2"/>
      <c r="I115" s="24" t="str">
        <f>$I$1</f>
        <v>平成28年度</v>
      </c>
    </row>
    <row r="116" spans="1:25">
      <c r="W116" s="4" t="s">
        <v>1</v>
      </c>
    </row>
    <row r="117" spans="1:25" ht="22.5" customHeight="1">
      <c r="A117" s="5"/>
      <c r="B117" s="6" t="s">
        <v>2</v>
      </c>
      <c r="C117" s="7"/>
      <c r="D117" s="392"/>
      <c r="E117" s="9" t="s">
        <v>3</v>
      </c>
      <c r="F117" s="10" t="s">
        <v>4</v>
      </c>
      <c r="G117" s="10" t="s">
        <v>5</v>
      </c>
      <c r="H117" s="10" t="s">
        <v>6</v>
      </c>
      <c r="I117" s="10" t="s">
        <v>7</v>
      </c>
      <c r="J117" s="10" t="s">
        <v>8</v>
      </c>
      <c r="K117" s="10" t="s">
        <v>9</v>
      </c>
      <c r="L117" s="10" t="s">
        <v>10</v>
      </c>
      <c r="M117" s="10" t="s">
        <v>11</v>
      </c>
      <c r="N117" s="10" t="s">
        <v>12</v>
      </c>
      <c r="O117" s="10" t="s">
        <v>13</v>
      </c>
      <c r="P117" s="10" t="s">
        <v>14</v>
      </c>
      <c r="Q117" s="10" t="s">
        <v>15</v>
      </c>
      <c r="R117" s="10" t="s">
        <v>16</v>
      </c>
      <c r="S117" s="10" t="s">
        <v>17</v>
      </c>
      <c r="T117" s="10" t="s">
        <v>18</v>
      </c>
      <c r="U117" s="10" t="s">
        <v>19</v>
      </c>
      <c r="V117" s="10" t="s">
        <v>20</v>
      </c>
      <c r="W117" s="11" t="s">
        <v>21</v>
      </c>
    </row>
    <row r="118" spans="1:25" ht="16.5" customHeight="1">
      <c r="A118" s="12"/>
      <c r="B118" s="13"/>
      <c r="C118" s="13"/>
      <c r="D118" s="14" t="s">
        <v>22</v>
      </c>
      <c r="E118" s="15">
        <v>33</v>
      </c>
      <c r="F118" s="16">
        <v>40</v>
      </c>
      <c r="G118" s="16">
        <v>46</v>
      </c>
      <c r="H118" s="16">
        <v>47</v>
      </c>
      <c r="I118" s="16">
        <v>36</v>
      </c>
      <c r="J118" s="16">
        <v>41</v>
      </c>
      <c r="K118" s="16">
        <v>60</v>
      </c>
      <c r="L118" s="16">
        <v>73</v>
      </c>
      <c r="M118" s="16">
        <v>111</v>
      </c>
      <c r="N118" s="16">
        <v>113</v>
      </c>
      <c r="O118" s="16">
        <v>98</v>
      </c>
      <c r="P118" s="16">
        <v>156</v>
      </c>
      <c r="Q118" s="16">
        <v>266</v>
      </c>
      <c r="R118" s="16">
        <v>493</v>
      </c>
      <c r="S118" s="16">
        <v>292</v>
      </c>
      <c r="T118" s="16"/>
      <c r="U118" s="16"/>
      <c r="V118" s="16"/>
      <c r="W118" s="17">
        <v>1905</v>
      </c>
      <c r="Y118" s="37"/>
    </row>
    <row r="119" spans="1:25" ht="16.5" customHeight="1">
      <c r="A119" s="12">
        <v>67</v>
      </c>
      <c r="B119" s="13" t="s">
        <v>59</v>
      </c>
      <c r="C119" s="13"/>
      <c r="D119" s="14" t="s">
        <v>24</v>
      </c>
      <c r="E119" s="15">
        <v>31</v>
      </c>
      <c r="F119" s="16">
        <v>37</v>
      </c>
      <c r="G119" s="16">
        <v>47</v>
      </c>
      <c r="H119" s="16">
        <v>49</v>
      </c>
      <c r="I119" s="16">
        <v>20</v>
      </c>
      <c r="J119" s="16">
        <v>23</v>
      </c>
      <c r="K119" s="16">
        <v>44</v>
      </c>
      <c r="L119" s="16">
        <v>58</v>
      </c>
      <c r="M119" s="16">
        <v>70</v>
      </c>
      <c r="N119" s="16">
        <v>77</v>
      </c>
      <c r="O119" s="16">
        <v>69</v>
      </c>
      <c r="P119" s="16">
        <v>124</v>
      </c>
      <c r="Q119" s="16">
        <v>252</v>
      </c>
      <c r="R119" s="16">
        <v>552</v>
      </c>
      <c r="S119" s="16">
        <v>354</v>
      </c>
      <c r="T119" s="16"/>
      <c r="U119" s="16"/>
      <c r="V119" s="16"/>
      <c r="W119" s="17">
        <v>1807</v>
      </c>
      <c r="Y119" s="37"/>
    </row>
    <row r="120" spans="1:25" ht="16.5" customHeight="1">
      <c r="A120" s="18"/>
      <c r="B120" s="19"/>
      <c r="C120" s="19"/>
      <c r="D120" s="20" t="s">
        <v>25</v>
      </c>
      <c r="E120" s="21">
        <v>64</v>
      </c>
      <c r="F120" s="22">
        <v>77</v>
      </c>
      <c r="G120" s="22">
        <v>93</v>
      </c>
      <c r="H120" s="22">
        <v>96</v>
      </c>
      <c r="I120" s="22">
        <v>56</v>
      </c>
      <c r="J120" s="22">
        <v>64</v>
      </c>
      <c r="K120" s="22">
        <v>104</v>
      </c>
      <c r="L120" s="22">
        <v>131</v>
      </c>
      <c r="M120" s="22">
        <v>181</v>
      </c>
      <c r="N120" s="22">
        <v>190</v>
      </c>
      <c r="O120" s="22">
        <v>167</v>
      </c>
      <c r="P120" s="22">
        <v>280</v>
      </c>
      <c r="Q120" s="22">
        <v>518</v>
      </c>
      <c r="R120" s="22">
        <v>1045</v>
      </c>
      <c r="S120" s="22">
        <v>646</v>
      </c>
      <c r="T120" s="22"/>
      <c r="U120" s="22"/>
      <c r="V120" s="22"/>
      <c r="W120" s="23">
        <v>3712</v>
      </c>
      <c r="Y120" s="37"/>
    </row>
    <row r="121" spans="1:25" ht="16.5" customHeight="1">
      <c r="A121" s="38"/>
      <c r="B121" s="39"/>
      <c r="C121" s="39"/>
      <c r="D121" s="40" t="s">
        <v>22</v>
      </c>
      <c r="E121" s="41">
        <v>1782</v>
      </c>
      <c r="F121" s="42">
        <v>2125</v>
      </c>
      <c r="G121" s="42">
        <v>2282</v>
      </c>
      <c r="H121" s="42">
        <v>2885</v>
      </c>
      <c r="I121" s="42">
        <v>2247</v>
      </c>
      <c r="J121" s="42">
        <v>2358</v>
      </c>
      <c r="K121" s="42">
        <v>3470</v>
      </c>
      <c r="L121" s="42">
        <v>4374</v>
      </c>
      <c r="M121" s="42">
        <v>5382</v>
      </c>
      <c r="N121" s="42">
        <v>5422</v>
      </c>
      <c r="O121" s="42">
        <v>4997</v>
      </c>
      <c r="P121" s="42">
        <v>6291</v>
      </c>
      <c r="Q121" s="42">
        <v>10873</v>
      </c>
      <c r="R121" s="42">
        <v>21625</v>
      </c>
      <c r="S121" s="42">
        <v>15276</v>
      </c>
      <c r="T121" s="43"/>
      <c r="U121" s="43"/>
      <c r="V121" s="43"/>
      <c r="W121" s="44">
        <v>91389</v>
      </c>
      <c r="Y121" s="37"/>
    </row>
    <row r="122" spans="1:25" ht="16.5" customHeight="1">
      <c r="A122" s="38">
        <v>54</v>
      </c>
      <c r="B122" s="39" t="s">
        <v>60</v>
      </c>
      <c r="C122" s="39"/>
      <c r="D122" s="40" t="s">
        <v>24</v>
      </c>
      <c r="E122" s="45">
        <v>1807</v>
      </c>
      <c r="F122" s="46">
        <v>2017</v>
      </c>
      <c r="G122" s="46">
        <v>2300</v>
      </c>
      <c r="H122" s="46">
        <v>2776</v>
      </c>
      <c r="I122" s="46">
        <v>2000</v>
      </c>
      <c r="J122" s="46">
        <v>2047</v>
      </c>
      <c r="K122" s="46">
        <v>2816</v>
      </c>
      <c r="L122" s="46">
        <v>3287</v>
      </c>
      <c r="M122" s="46">
        <v>4108</v>
      </c>
      <c r="N122" s="46">
        <v>4333</v>
      </c>
      <c r="O122" s="46">
        <v>4285</v>
      </c>
      <c r="P122" s="46">
        <v>6266</v>
      </c>
      <c r="Q122" s="46">
        <v>12799</v>
      </c>
      <c r="R122" s="46">
        <v>24097</v>
      </c>
      <c r="S122" s="46">
        <v>18934</v>
      </c>
      <c r="T122" s="43"/>
      <c r="U122" s="43"/>
      <c r="V122" s="43"/>
      <c r="W122" s="44">
        <v>93872</v>
      </c>
      <c r="Y122" s="37"/>
    </row>
    <row r="123" spans="1:25" ht="16.5" customHeight="1">
      <c r="A123" s="47"/>
      <c r="B123" s="48"/>
      <c r="C123" s="48"/>
      <c r="D123" s="49" t="s">
        <v>25</v>
      </c>
      <c r="E123" s="50">
        <v>3589</v>
      </c>
      <c r="F123" s="51">
        <v>4142</v>
      </c>
      <c r="G123" s="51">
        <v>4582</v>
      </c>
      <c r="H123" s="51">
        <v>5661</v>
      </c>
      <c r="I123" s="51">
        <v>4247</v>
      </c>
      <c r="J123" s="51">
        <v>4405</v>
      </c>
      <c r="K123" s="51">
        <v>6286</v>
      </c>
      <c r="L123" s="51">
        <v>7661</v>
      </c>
      <c r="M123" s="51">
        <v>9490</v>
      </c>
      <c r="N123" s="51">
        <v>9755</v>
      </c>
      <c r="O123" s="51">
        <v>9282</v>
      </c>
      <c r="P123" s="51">
        <v>12557</v>
      </c>
      <c r="Q123" s="51">
        <v>23672</v>
      </c>
      <c r="R123" s="51">
        <v>45722</v>
      </c>
      <c r="S123" s="51">
        <v>34210</v>
      </c>
      <c r="T123" s="52"/>
      <c r="U123" s="52"/>
      <c r="V123" s="52"/>
      <c r="W123" s="53">
        <v>185261</v>
      </c>
      <c r="Y123" s="37"/>
    </row>
    <row r="124" spans="1:25" ht="15" customHeight="1">
      <c r="A124" s="12"/>
      <c r="B124" s="13"/>
      <c r="C124" s="13"/>
      <c r="D124" s="14" t="s">
        <v>22</v>
      </c>
      <c r="E124" s="15">
        <v>5</v>
      </c>
      <c r="F124" s="16">
        <v>9</v>
      </c>
      <c r="G124" s="16">
        <v>32</v>
      </c>
      <c r="H124" s="16">
        <v>27</v>
      </c>
      <c r="I124" s="16">
        <v>47</v>
      </c>
      <c r="J124" s="16">
        <v>19</v>
      </c>
      <c r="K124" s="16">
        <v>6</v>
      </c>
      <c r="L124" s="16">
        <v>3</v>
      </c>
      <c r="M124" s="16">
        <v>14</v>
      </c>
      <c r="N124" s="16">
        <v>25</v>
      </c>
      <c r="O124" s="16">
        <v>27</v>
      </c>
      <c r="P124" s="16">
        <v>47</v>
      </c>
      <c r="Q124" s="16">
        <v>44</v>
      </c>
      <c r="R124" s="16">
        <v>55</v>
      </c>
      <c r="S124" s="16">
        <v>39</v>
      </c>
      <c r="T124" s="16"/>
      <c r="U124" s="16"/>
      <c r="V124" s="16"/>
      <c r="W124" s="17">
        <v>399</v>
      </c>
      <c r="Y124" s="37"/>
    </row>
    <row r="125" spans="1:25" ht="15" customHeight="1">
      <c r="A125" s="12">
        <v>55</v>
      </c>
      <c r="B125" s="13" t="s">
        <v>61</v>
      </c>
      <c r="C125" s="13"/>
      <c r="D125" s="14" t="s">
        <v>24</v>
      </c>
      <c r="E125" s="15">
        <v>3</v>
      </c>
      <c r="F125" s="16">
        <v>12</v>
      </c>
      <c r="G125" s="16">
        <v>24</v>
      </c>
      <c r="H125" s="16">
        <v>26</v>
      </c>
      <c r="I125" s="16">
        <v>21</v>
      </c>
      <c r="J125" s="16">
        <v>13</v>
      </c>
      <c r="K125" s="16">
        <v>9</v>
      </c>
      <c r="L125" s="16">
        <v>10</v>
      </c>
      <c r="M125" s="16">
        <v>19</v>
      </c>
      <c r="N125" s="16">
        <v>34</v>
      </c>
      <c r="O125" s="16">
        <v>37</v>
      </c>
      <c r="P125" s="16">
        <v>55</v>
      </c>
      <c r="Q125" s="16">
        <v>40</v>
      </c>
      <c r="R125" s="16">
        <v>43</v>
      </c>
      <c r="S125" s="16">
        <v>25</v>
      </c>
      <c r="T125" s="16"/>
      <c r="U125" s="16"/>
      <c r="V125" s="16"/>
      <c r="W125" s="17">
        <v>371</v>
      </c>
      <c r="Y125" s="37"/>
    </row>
    <row r="126" spans="1:25" ht="15" customHeight="1" thickBot="1">
      <c r="A126" s="54"/>
      <c r="B126" s="55"/>
      <c r="C126" s="55"/>
      <c r="D126" s="56" t="s">
        <v>25</v>
      </c>
      <c r="E126" s="57">
        <v>8</v>
      </c>
      <c r="F126" s="58">
        <v>21</v>
      </c>
      <c r="G126" s="58">
        <v>56</v>
      </c>
      <c r="H126" s="58">
        <v>53</v>
      </c>
      <c r="I126" s="58">
        <v>68</v>
      </c>
      <c r="J126" s="58">
        <v>32</v>
      </c>
      <c r="K126" s="58">
        <v>15</v>
      </c>
      <c r="L126" s="58">
        <v>13</v>
      </c>
      <c r="M126" s="58">
        <v>33</v>
      </c>
      <c r="N126" s="58">
        <v>59</v>
      </c>
      <c r="O126" s="58">
        <v>64</v>
      </c>
      <c r="P126" s="58">
        <v>102</v>
      </c>
      <c r="Q126" s="58">
        <v>84</v>
      </c>
      <c r="R126" s="58">
        <v>98</v>
      </c>
      <c r="S126" s="58">
        <v>64</v>
      </c>
      <c r="T126" s="58"/>
      <c r="U126" s="58"/>
      <c r="V126" s="58"/>
      <c r="W126" s="59">
        <v>770</v>
      </c>
      <c r="Y126" s="37"/>
    </row>
    <row r="127" spans="1:25" ht="18" customHeight="1" thickTop="1">
      <c r="A127" s="38"/>
      <c r="B127" s="39"/>
      <c r="C127" s="39"/>
      <c r="D127" s="40" t="s">
        <v>22</v>
      </c>
      <c r="E127" s="60">
        <v>1787</v>
      </c>
      <c r="F127" s="61">
        <v>2134</v>
      </c>
      <c r="G127" s="61">
        <v>2314</v>
      </c>
      <c r="H127" s="61">
        <v>2912</v>
      </c>
      <c r="I127" s="61">
        <v>2294</v>
      </c>
      <c r="J127" s="61">
        <v>2377</v>
      </c>
      <c r="K127" s="61">
        <v>3476</v>
      </c>
      <c r="L127" s="61">
        <v>4377</v>
      </c>
      <c r="M127" s="61">
        <v>5396</v>
      </c>
      <c r="N127" s="61">
        <v>5447</v>
      </c>
      <c r="O127" s="61">
        <v>5024</v>
      </c>
      <c r="P127" s="61">
        <v>6338</v>
      </c>
      <c r="Q127" s="61">
        <v>10917</v>
      </c>
      <c r="R127" s="61">
        <v>21680</v>
      </c>
      <c r="S127" s="61">
        <v>15315</v>
      </c>
      <c r="T127" s="43"/>
      <c r="U127" s="43"/>
      <c r="V127" s="43"/>
      <c r="W127" s="44">
        <v>91788</v>
      </c>
      <c r="Y127" s="37"/>
    </row>
    <row r="128" spans="1:25" ht="18" customHeight="1">
      <c r="A128" s="38">
        <v>56</v>
      </c>
      <c r="B128" s="39" t="s">
        <v>62</v>
      </c>
      <c r="C128" s="39"/>
      <c r="D128" s="40" t="s">
        <v>24</v>
      </c>
      <c r="E128" s="45">
        <v>1810</v>
      </c>
      <c r="F128" s="46">
        <v>2029</v>
      </c>
      <c r="G128" s="46">
        <v>2324</v>
      </c>
      <c r="H128" s="46">
        <v>2802</v>
      </c>
      <c r="I128" s="46">
        <v>2021</v>
      </c>
      <c r="J128" s="46">
        <v>2060</v>
      </c>
      <c r="K128" s="46">
        <v>2825</v>
      </c>
      <c r="L128" s="46">
        <v>3297</v>
      </c>
      <c r="M128" s="46">
        <v>4127</v>
      </c>
      <c r="N128" s="46">
        <v>4367</v>
      </c>
      <c r="O128" s="46">
        <v>4322</v>
      </c>
      <c r="P128" s="46">
        <v>6321</v>
      </c>
      <c r="Q128" s="46">
        <v>12839</v>
      </c>
      <c r="R128" s="46">
        <v>24140</v>
      </c>
      <c r="S128" s="46">
        <v>18959</v>
      </c>
      <c r="T128" s="43"/>
      <c r="U128" s="43"/>
      <c r="V128" s="43"/>
      <c r="W128" s="44">
        <v>94243</v>
      </c>
      <c r="Y128" s="37"/>
    </row>
    <row r="129" spans="1:25" ht="18" customHeight="1">
      <c r="A129" s="47"/>
      <c r="B129" s="48"/>
      <c r="C129" s="48"/>
      <c r="D129" s="49" t="s">
        <v>25</v>
      </c>
      <c r="E129" s="50">
        <v>3597</v>
      </c>
      <c r="F129" s="51">
        <v>4163</v>
      </c>
      <c r="G129" s="51">
        <v>4638</v>
      </c>
      <c r="H129" s="51">
        <v>5714</v>
      </c>
      <c r="I129" s="51">
        <v>4315</v>
      </c>
      <c r="J129" s="51">
        <v>4437</v>
      </c>
      <c r="K129" s="51">
        <v>6301</v>
      </c>
      <c r="L129" s="51">
        <v>7674</v>
      </c>
      <c r="M129" s="51">
        <v>9523</v>
      </c>
      <c r="N129" s="51">
        <v>9814</v>
      </c>
      <c r="O129" s="51">
        <v>9346</v>
      </c>
      <c r="P129" s="51">
        <v>12659</v>
      </c>
      <c r="Q129" s="51">
        <v>23756</v>
      </c>
      <c r="R129" s="51">
        <v>45820</v>
      </c>
      <c r="S129" s="51">
        <v>34274</v>
      </c>
      <c r="T129" s="52"/>
      <c r="U129" s="52"/>
      <c r="V129" s="52"/>
      <c r="W129" s="53">
        <v>186031</v>
      </c>
      <c r="Y129" s="37"/>
    </row>
  </sheetData>
  <phoneticPr fontId="2"/>
  <printOptions horizontalCentered="1"/>
  <pageMargins left="0.70866141732283472" right="0.19685039370078741" top="0.31496062992125984" bottom="0.27559055118110237" header="0.27559055118110237" footer="0.23622047244094491"/>
  <pageSetup paperSize="9" orientation="landscape" verticalDpi="300" r:id="rId1"/>
  <headerFooter alignWithMargins="0"/>
  <rowBreaks count="3" manualBreakCount="3">
    <brk id="36" max="16383" man="1"/>
    <brk id="75" max="16383" man="1"/>
    <brk id="114" max="16383" man="1"/>
  </rowBreaks>
  <ignoredErrors>
    <ignoredError sqref="I79 I40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136</v>
      </c>
      <c r="F1" s="401"/>
      <c r="G1" s="402"/>
      <c r="H1" s="403"/>
      <c r="I1" s="403"/>
    </row>
    <row r="2" spans="1:9" ht="15" customHeight="1">
      <c r="A2" s="404"/>
      <c r="B2" s="353" t="s">
        <v>137</v>
      </c>
      <c r="C2" s="405"/>
      <c r="D2" s="406"/>
      <c r="E2" s="354" t="s">
        <v>138</v>
      </c>
      <c r="F2" s="354" t="s">
        <v>139</v>
      </c>
      <c r="G2" s="354" t="s">
        <v>140</v>
      </c>
      <c r="H2" s="354" t="s">
        <v>141</v>
      </c>
      <c r="I2" s="355" t="s">
        <v>142</v>
      </c>
    </row>
    <row r="3" spans="1:9" ht="26.1" customHeight="1">
      <c r="A3" s="407"/>
      <c r="B3" s="268"/>
      <c r="C3" s="268"/>
      <c r="D3" s="356" t="s">
        <v>647</v>
      </c>
      <c r="E3" s="357" t="s">
        <v>648</v>
      </c>
      <c r="F3" s="357" t="s">
        <v>649</v>
      </c>
      <c r="G3" s="357" t="s">
        <v>650</v>
      </c>
      <c r="H3" s="357" t="s">
        <v>651</v>
      </c>
      <c r="I3" s="358" t="s">
        <v>652</v>
      </c>
    </row>
    <row r="4" spans="1:9" ht="26.1" customHeight="1">
      <c r="A4" s="407"/>
      <c r="B4" s="359" t="s">
        <v>23</v>
      </c>
      <c r="C4" s="408"/>
      <c r="D4" s="360" t="s">
        <v>653</v>
      </c>
      <c r="E4" s="361" t="s">
        <v>654</v>
      </c>
      <c r="F4" s="361" t="s">
        <v>655</v>
      </c>
      <c r="G4" s="361" t="s">
        <v>222</v>
      </c>
      <c r="H4" s="361" t="s">
        <v>656</v>
      </c>
      <c r="I4" s="362" t="s">
        <v>266</v>
      </c>
    </row>
    <row r="5" spans="1:9" ht="26.1" customHeight="1">
      <c r="A5" s="284"/>
      <c r="B5" s="257"/>
      <c r="C5" s="258"/>
      <c r="D5" s="363" t="s">
        <v>657</v>
      </c>
      <c r="E5" s="364" t="s">
        <v>658</v>
      </c>
      <c r="F5" s="364" t="s">
        <v>659</v>
      </c>
      <c r="G5" s="364" t="s">
        <v>660</v>
      </c>
      <c r="H5" s="364" t="s">
        <v>285</v>
      </c>
      <c r="I5" s="365" t="s">
        <v>189</v>
      </c>
    </row>
    <row r="6" spans="1:9" ht="26.1" customHeight="1">
      <c r="A6" s="407"/>
      <c r="B6" s="267"/>
      <c r="C6" s="268"/>
      <c r="D6" s="356" t="s">
        <v>647</v>
      </c>
      <c r="E6" s="357" t="s">
        <v>661</v>
      </c>
      <c r="F6" s="357" t="s">
        <v>662</v>
      </c>
      <c r="G6" s="357" t="s">
        <v>663</v>
      </c>
      <c r="H6" s="357" t="s">
        <v>664</v>
      </c>
      <c r="I6" s="358" t="s">
        <v>665</v>
      </c>
    </row>
    <row r="7" spans="1:9" ht="26.1" customHeight="1">
      <c r="A7" s="407"/>
      <c r="B7" s="359" t="s">
        <v>26</v>
      </c>
      <c r="C7" s="408"/>
      <c r="D7" s="360" t="s">
        <v>653</v>
      </c>
      <c r="E7" s="361" t="s">
        <v>666</v>
      </c>
      <c r="F7" s="361" t="s">
        <v>667</v>
      </c>
      <c r="G7" s="361" t="s">
        <v>668</v>
      </c>
      <c r="H7" s="361" t="s">
        <v>669</v>
      </c>
      <c r="I7" s="362" t="s">
        <v>670</v>
      </c>
    </row>
    <row r="8" spans="1:9" ht="26.1" customHeight="1">
      <c r="A8" s="284"/>
      <c r="B8" s="257"/>
      <c r="C8" s="258"/>
      <c r="D8" s="363" t="s">
        <v>657</v>
      </c>
      <c r="E8" s="364" t="s">
        <v>671</v>
      </c>
      <c r="F8" s="364" t="s">
        <v>672</v>
      </c>
      <c r="G8" s="364" t="s">
        <v>673</v>
      </c>
      <c r="H8" s="364" t="s">
        <v>217</v>
      </c>
      <c r="I8" s="365" t="s">
        <v>674</v>
      </c>
    </row>
    <row r="9" spans="1:9" ht="26.1" customHeight="1">
      <c r="A9" s="407"/>
      <c r="B9" s="366"/>
      <c r="C9" s="268"/>
      <c r="D9" s="356" t="s">
        <v>647</v>
      </c>
      <c r="E9" s="357" t="s">
        <v>675</v>
      </c>
      <c r="F9" s="357" t="s">
        <v>676</v>
      </c>
      <c r="G9" s="357" t="s">
        <v>322</v>
      </c>
      <c r="H9" s="357" t="s">
        <v>677</v>
      </c>
      <c r="I9" s="358" t="s">
        <v>678</v>
      </c>
    </row>
    <row r="10" spans="1:9" ht="26.1" customHeight="1">
      <c r="A10" s="407"/>
      <c r="B10" s="359" t="s">
        <v>27</v>
      </c>
      <c r="C10" s="408"/>
      <c r="D10" s="360" t="s">
        <v>653</v>
      </c>
      <c r="E10" s="361" t="s">
        <v>679</v>
      </c>
      <c r="F10" s="361" t="s">
        <v>680</v>
      </c>
      <c r="G10" s="361" t="s">
        <v>229</v>
      </c>
      <c r="H10" s="361" t="s">
        <v>681</v>
      </c>
      <c r="I10" s="362" t="s">
        <v>682</v>
      </c>
    </row>
    <row r="11" spans="1:9" ht="26.1" customHeight="1">
      <c r="A11" s="284"/>
      <c r="B11" s="257"/>
      <c r="C11" s="258"/>
      <c r="D11" s="363" t="s">
        <v>657</v>
      </c>
      <c r="E11" s="364" t="s">
        <v>683</v>
      </c>
      <c r="F11" s="364" t="s">
        <v>684</v>
      </c>
      <c r="G11" s="364" t="s">
        <v>685</v>
      </c>
      <c r="H11" s="364" t="s">
        <v>215</v>
      </c>
      <c r="I11" s="365" t="s">
        <v>686</v>
      </c>
    </row>
    <row r="12" spans="1:9" ht="26.1" customHeight="1">
      <c r="A12" s="407"/>
      <c r="B12" s="267"/>
      <c r="C12" s="268"/>
      <c r="D12" s="356" t="s">
        <v>647</v>
      </c>
      <c r="E12" s="357" t="s">
        <v>687</v>
      </c>
      <c r="F12" s="357" t="s">
        <v>688</v>
      </c>
      <c r="G12" s="357" t="s">
        <v>689</v>
      </c>
      <c r="H12" s="357" t="s">
        <v>690</v>
      </c>
      <c r="I12" s="358" t="s">
        <v>691</v>
      </c>
    </row>
    <row r="13" spans="1:9" ht="26.1" customHeight="1">
      <c r="A13" s="407"/>
      <c r="B13" s="359" t="s">
        <v>28</v>
      </c>
      <c r="C13" s="408"/>
      <c r="D13" s="360" t="s">
        <v>653</v>
      </c>
      <c r="E13" s="361" t="s">
        <v>692</v>
      </c>
      <c r="F13" s="361" t="s">
        <v>693</v>
      </c>
      <c r="G13" s="361" t="s">
        <v>260</v>
      </c>
      <c r="H13" s="361" t="s">
        <v>229</v>
      </c>
      <c r="I13" s="362" t="s">
        <v>694</v>
      </c>
    </row>
    <row r="14" spans="1:9" ht="26.1" customHeight="1">
      <c r="A14" s="284"/>
      <c r="B14" s="257"/>
      <c r="C14" s="258"/>
      <c r="D14" s="363" t="s">
        <v>657</v>
      </c>
      <c r="E14" s="364" t="s">
        <v>695</v>
      </c>
      <c r="F14" s="364" t="s">
        <v>696</v>
      </c>
      <c r="G14" s="364" t="s">
        <v>697</v>
      </c>
      <c r="H14" s="364" t="s">
        <v>698</v>
      </c>
      <c r="I14" s="365" t="s">
        <v>188</v>
      </c>
    </row>
    <row r="15" spans="1:9" ht="26.1" customHeight="1">
      <c r="A15" s="407"/>
      <c r="B15" s="267"/>
      <c r="C15" s="268"/>
      <c r="D15" s="356" t="s">
        <v>647</v>
      </c>
      <c r="E15" s="357" t="s">
        <v>699</v>
      </c>
      <c r="F15" s="357" t="s">
        <v>700</v>
      </c>
      <c r="G15" s="357" t="s">
        <v>701</v>
      </c>
      <c r="H15" s="357" t="s">
        <v>184</v>
      </c>
      <c r="I15" s="358" t="s">
        <v>702</v>
      </c>
    </row>
    <row r="16" spans="1:9" ht="26.1" customHeight="1">
      <c r="A16" s="407"/>
      <c r="B16" s="359" t="s">
        <v>29</v>
      </c>
      <c r="C16" s="408"/>
      <c r="D16" s="360" t="s">
        <v>653</v>
      </c>
      <c r="E16" s="361" t="s">
        <v>289</v>
      </c>
      <c r="F16" s="361" t="s">
        <v>703</v>
      </c>
      <c r="G16" s="361" t="s">
        <v>209</v>
      </c>
      <c r="H16" s="361" t="s">
        <v>656</v>
      </c>
      <c r="I16" s="362" t="s">
        <v>704</v>
      </c>
    </row>
    <row r="17" spans="1:9" ht="26.1" customHeight="1">
      <c r="A17" s="284"/>
      <c r="B17" s="257"/>
      <c r="C17" s="258"/>
      <c r="D17" s="363" t="s">
        <v>657</v>
      </c>
      <c r="E17" s="364" t="s">
        <v>705</v>
      </c>
      <c r="F17" s="364" t="s">
        <v>706</v>
      </c>
      <c r="G17" s="364" t="s">
        <v>707</v>
      </c>
      <c r="H17" s="364" t="s">
        <v>200</v>
      </c>
      <c r="I17" s="365" t="s">
        <v>708</v>
      </c>
    </row>
    <row r="18" spans="1:9" ht="26.1" customHeight="1">
      <c r="A18" s="407"/>
      <c r="B18" s="267"/>
      <c r="C18" s="268"/>
      <c r="D18" s="356" t="s">
        <v>647</v>
      </c>
      <c r="E18" s="357" t="s">
        <v>709</v>
      </c>
      <c r="F18" s="357" t="s">
        <v>710</v>
      </c>
      <c r="G18" s="357" t="s">
        <v>711</v>
      </c>
      <c r="H18" s="357" t="s">
        <v>712</v>
      </c>
      <c r="I18" s="358" t="s">
        <v>713</v>
      </c>
    </row>
    <row r="19" spans="1:9" ht="26.1" customHeight="1">
      <c r="A19" s="407"/>
      <c r="B19" s="359" t="s">
        <v>30</v>
      </c>
      <c r="C19" s="408"/>
      <c r="D19" s="360" t="s">
        <v>653</v>
      </c>
      <c r="E19" s="361" t="s">
        <v>714</v>
      </c>
      <c r="F19" s="361" t="s">
        <v>715</v>
      </c>
      <c r="G19" s="361" t="s">
        <v>716</v>
      </c>
      <c r="H19" s="361" t="s">
        <v>717</v>
      </c>
      <c r="I19" s="362" t="s">
        <v>718</v>
      </c>
    </row>
    <row r="20" spans="1:9" ht="26.1" customHeight="1">
      <c r="A20" s="284"/>
      <c r="B20" s="257"/>
      <c r="C20" s="258"/>
      <c r="D20" s="363" t="s">
        <v>657</v>
      </c>
      <c r="E20" s="364" t="s">
        <v>719</v>
      </c>
      <c r="F20" s="364" t="s">
        <v>720</v>
      </c>
      <c r="G20" s="364" t="s">
        <v>721</v>
      </c>
      <c r="H20" s="364" t="s">
        <v>208</v>
      </c>
      <c r="I20" s="365" t="s">
        <v>722</v>
      </c>
    </row>
    <row r="21" spans="1:9" ht="26.1" customHeight="1">
      <c r="A21" s="407"/>
      <c r="B21" s="267"/>
      <c r="C21" s="268"/>
      <c r="D21" s="356" t="s">
        <v>647</v>
      </c>
      <c r="E21" s="357" t="s">
        <v>723</v>
      </c>
      <c r="F21" s="357" t="s">
        <v>724</v>
      </c>
      <c r="G21" s="357" t="s">
        <v>725</v>
      </c>
      <c r="H21" s="357" t="s">
        <v>726</v>
      </c>
      <c r="I21" s="358" t="s">
        <v>727</v>
      </c>
    </row>
    <row r="22" spans="1:9" ht="26.1" customHeight="1">
      <c r="A22" s="407"/>
      <c r="B22" s="359" t="s">
        <v>101</v>
      </c>
      <c r="C22" s="408"/>
      <c r="D22" s="360" t="s">
        <v>653</v>
      </c>
      <c r="E22" s="361" t="s">
        <v>728</v>
      </c>
      <c r="F22" s="361" t="s">
        <v>321</v>
      </c>
      <c r="G22" s="361" t="s">
        <v>301</v>
      </c>
      <c r="H22" s="361" t="s">
        <v>729</v>
      </c>
      <c r="I22" s="362" t="s">
        <v>220</v>
      </c>
    </row>
    <row r="23" spans="1:9" ht="26.1" customHeight="1">
      <c r="A23" s="284"/>
      <c r="B23" s="257"/>
      <c r="C23" s="258"/>
      <c r="D23" s="363" t="s">
        <v>657</v>
      </c>
      <c r="E23" s="364" t="s">
        <v>730</v>
      </c>
      <c r="F23" s="364" t="s">
        <v>180</v>
      </c>
      <c r="G23" s="364" t="s">
        <v>226</v>
      </c>
      <c r="H23" s="364" t="s">
        <v>731</v>
      </c>
      <c r="I23" s="365" t="s">
        <v>225</v>
      </c>
    </row>
    <row r="24" spans="1:9" ht="14.1" customHeight="1">
      <c r="I24" s="367" t="s">
        <v>147</v>
      </c>
    </row>
    <row r="25" spans="1:9" ht="21.95" customHeight="1">
      <c r="A25" s="1" t="s">
        <v>148</v>
      </c>
      <c r="F25" s="401"/>
      <c r="G25" s="409"/>
      <c r="H25" s="403"/>
      <c r="I25" s="403"/>
    </row>
    <row r="26" spans="1:9" ht="15" customHeight="1">
      <c r="A26" s="404"/>
      <c r="B26" s="353" t="s">
        <v>137</v>
      </c>
      <c r="C26" s="405"/>
      <c r="D26" s="406"/>
      <c r="E26" s="354" t="s">
        <v>138</v>
      </c>
      <c r="F26" s="354" t="s">
        <v>139</v>
      </c>
      <c r="G26" s="354" t="s">
        <v>140</v>
      </c>
      <c r="H26" s="354" t="s">
        <v>141</v>
      </c>
      <c r="I26" s="355" t="s">
        <v>142</v>
      </c>
    </row>
    <row r="27" spans="1:9" ht="26.1" customHeight="1">
      <c r="A27" s="407"/>
      <c r="B27" s="268"/>
      <c r="C27" s="268"/>
      <c r="D27" s="356" t="s">
        <v>647</v>
      </c>
      <c r="E27" s="357" t="s">
        <v>732</v>
      </c>
      <c r="F27" s="357" t="s">
        <v>196</v>
      </c>
      <c r="G27" s="357" t="s">
        <v>733</v>
      </c>
      <c r="H27" s="357" t="s">
        <v>734</v>
      </c>
      <c r="I27" s="358" t="s">
        <v>735</v>
      </c>
    </row>
    <row r="28" spans="1:9" ht="26.1" customHeight="1">
      <c r="A28" s="407"/>
      <c r="B28" s="359" t="s">
        <v>736</v>
      </c>
      <c r="C28" s="408"/>
      <c r="D28" s="360" t="s">
        <v>653</v>
      </c>
      <c r="E28" s="361" t="s">
        <v>719</v>
      </c>
      <c r="F28" s="361" t="s">
        <v>737</v>
      </c>
      <c r="G28" s="361" t="s">
        <v>738</v>
      </c>
      <c r="H28" s="361" t="s">
        <v>739</v>
      </c>
      <c r="I28" s="362" t="s">
        <v>740</v>
      </c>
    </row>
    <row r="29" spans="1:9" ht="26.1" customHeight="1">
      <c r="A29" s="284"/>
      <c r="B29" s="257"/>
      <c r="C29" s="258"/>
      <c r="D29" s="363" t="s">
        <v>657</v>
      </c>
      <c r="E29" s="364" t="s">
        <v>741</v>
      </c>
      <c r="F29" s="364" t="s">
        <v>742</v>
      </c>
      <c r="G29" s="364" t="s">
        <v>743</v>
      </c>
      <c r="H29" s="364" t="s">
        <v>216</v>
      </c>
      <c r="I29" s="365" t="s">
        <v>744</v>
      </c>
    </row>
    <row r="30" spans="1:9" ht="26.1" customHeight="1">
      <c r="A30" s="407"/>
      <c r="B30" s="267"/>
      <c r="C30" s="268"/>
      <c r="D30" s="356" t="s">
        <v>647</v>
      </c>
      <c r="E30" s="357" t="s">
        <v>745</v>
      </c>
      <c r="F30" s="357" t="s">
        <v>746</v>
      </c>
      <c r="G30" s="357" t="s">
        <v>747</v>
      </c>
      <c r="H30" s="357" t="s">
        <v>748</v>
      </c>
      <c r="I30" s="358" t="s">
        <v>749</v>
      </c>
    </row>
    <row r="31" spans="1:9" ht="26.1" customHeight="1">
      <c r="A31" s="407"/>
      <c r="B31" s="359" t="s">
        <v>750</v>
      </c>
      <c r="C31" s="408"/>
      <c r="D31" s="360" t="s">
        <v>653</v>
      </c>
      <c r="E31" s="361" t="s">
        <v>751</v>
      </c>
      <c r="F31" s="361" t="s">
        <v>316</v>
      </c>
      <c r="G31" s="361" t="s">
        <v>752</v>
      </c>
      <c r="H31" s="361" t="s">
        <v>268</v>
      </c>
      <c r="I31" s="362" t="s">
        <v>753</v>
      </c>
    </row>
    <row r="32" spans="1:9" ht="26.1" customHeight="1">
      <c r="A32" s="284"/>
      <c r="B32" s="257"/>
      <c r="C32" s="258"/>
      <c r="D32" s="363" t="s">
        <v>657</v>
      </c>
      <c r="E32" s="364" t="s">
        <v>754</v>
      </c>
      <c r="F32" s="364" t="s">
        <v>755</v>
      </c>
      <c r="G32" s="364" t="s">
        <v>195</v>
      </c>
      <c r="H32" s="364" t="s">
        <v>756</v>
      </c>
      <c r="I32" s="365" t="s">
        <v>757</v>
      </c>
    </row>
    <row r="33" spans="1:9" ht="26.1" customHeight="1">
      <c r="A33" s="407"/>
      <c r="B33" s="366"/>
      <c r="C33" s="268"/>
      <c r="D33" s="356" t="s">
        <v>647</v>
      </c>
      <c r="E33" s="357" t="s">
        <v>758</v>
      </c>
      <c r="F33" s="357" t="s">
        <v>759</v>
      </c>
      <c r="G33" s="357" t="s">
        <v>760</v>
      </c>
      <c r="H33" s="357" t="s">
        <v>761</v>
      </c>
      <c r="I33" s="358" t="s">
        <v>762</v>
      </c>
    </row>
    <row r="34" spans="1:9" ht="26.1" customHeight="1">
      <c r="A34" s="407"/>
      <c r="B34" s="359" t="s">
        <v>763</v>
      </c>
      <c r="C34" s="408"/>
      <c r="D34" s="360" t="s">
        <v>653</v>
      </c>
      <c r="E34" s="361" t="s">
        <v>764</v>
      </c>
      <c r="F34" s="361" t="s">
        <v>765</v>
      </c>
      <c r="G34" s="361" t="s">
        <v>766</v>
      </c>
      <c r="H34" s="361" t="s">
        <v>767</v>
      </c>
      <c r="I34" s="362" t="s">
        <v>768</v>
      </c>
    </row>
    <row r="35" spans="1:9" ht="26.1" customHeight="1">
      <c r="A35" s="284"/>
      <c r="B35" s="257"/>
      <c r="C35" s="258"/>
      <c r="D35" s="363" t="s">
        <v>657</v>
      </c>
      <c r="E35" s="364" t="s">
        <v>769</v>
      </c>
      <c r="F35" s="364" t="s">
        <v>770</v>
      </c>
      <c r="G35" s="364" t="s">
        <v>288</v>
      </c>
      <c r="H35" s="364" t="s">
        <v>228</v>
      </c>
      <c r="I35" s="365" t="s">
        <v>771</v>
      </c>
    </row>
    <row r="36" spans="1:9" ht="26.1" customHeight="1">
      <c r="A36" s="407"/>
      <c r="B36" s="267"/>
      <c r="C36" s="268"/>
      <c r="D36" s="356" t="s">
        <v>647</v>
      </c>
      <c r="E36" s="357" t="s">
        <v>772</v>
      </c>
      <c r="F36" s="357" t="s">
        <v>773</v>
      </c>
      <c r="G36" s="357" t="s">
        <v>774</v>
      </c>
      <c r="H36" s="357" t="s">
        <v>775</v>
      </c>
      <c r="I36" s="358" t="s">
        <v>776</v>
      </c>
    </row>
    <row r="37" spans="1:9" ht="26.1" customHeight="1">
      <c r="A37" s="407"/>
      <c r="B37" s="359" t="s">
        <v>777</v>
      </c>
      <c r="C37" s="408"/>
      <c r="D37" s="360" t="s">
        <v>653</v>
      </c>
      <c r="E37" s="361" t="s">
        <v>778</v>
      </c>
      <c r="F37" s="361" t="s">
        <v>779</v>
      </c>
      <c r="G37" s="361" t="s">
        <v>780</v>
      </c>
      <c r="H37" s="361" t="s">
        <v>781</v>
      </c>
      <c r="I37" s="362" t="s">
        <v>782</v>
      </c>
    </row>
    <row r="38" spans="1:9" ht="26.1" customHeight="1">
      <c r="A38" s="284"/>
      <c r="B38" s="257"/>
      <c r="C38" s="258"/>
      <c r="D38" s="363" t="s">
        <v>657</v>
      </c>
      <c r="E38" s="364" t="s">
        <v>783</v>
      </c>
      <c r="F38" s="364" t="s">
        <v>221</v>
      </c>
      <c r="G38" s="364" t="s">
        <v>784</v>
      </c>
      <c r="H38" s="364" t="s">
        <v>269</v>
      </c>
      <c r="I38" s="365" t="s">
        <v>785</v>
      </c>
    </row>
    <row r="39" spans="1:9" ht="26.1" customHeight="1">
      <c r="A39" s="407"/>
      <c r="B39" s="267"/>
      <c r="C39" s="268"/>
      <c r="D39" s="356" t="s">
        <v>647</v>
      </c>
      <c r="E39" s="357" t="s">
        <v>786</v>
      </c>
      <c r="F39" s="357" t="s">
        <v>787</v>
      </c>
      <c r="G39" s="357" t="s">
        <v>788</v>
      </c>
      <c r="H39" s="357" t="s">
        <v>789</v>
      </c>
      <c r="I39" s="358" t="s">
        <v>790</v>
      </c>
    </row>
    <row r="40" spans="1:9" ht="26.1" customHeight="1">
      <c r="A40" s="407"/>
      <c r="B40" s="359" t="s">
        <v>103</v>
      </c>
      <c r="C40" s="408"/>
      <c r="D40" s="360" t="s">
        <v>653</v>
      </c>
      <c r="E40" s="361" t="s">
        <v>791</v>
      </c>
      <c r="F40" s="361" t="s">
        <v>792</v>
      </c>
      <c r="G40" s="361" t="s">
        <v>793</v>
      </c>
      <c r="H40" s="361" t="s">
        <v>794</v>
      </c>
      <c r="I40" s="362" t="s">
        <v>795</v>
      </c>
    </row>
    <row r="41" spans="1:9" ht="26.1" customHeight="1">
      <c r="A41" s="284"/>
      <c r="B41" s="257"/>
      <c r="C41" s="258"/>
      <c r="D41" s="363" t="s">
        <v>657</v>
      </c>
      <c r="E41" s="364" t="s">
        <v>796</v>
      </c>
      <c r="F41" s="364" t="s">
        <v>323</v>
      </c>
      <c r="G41" s="364" t="s">
        <v>797</v>
      </c>
      <c r="H41" s="364" t="s">
        <v>798</v>
      </c>
      <c r="I41" s="365" t="s">
        <v>799</v>
      </c>
    </row>
    <row r="42" spans="1:9" ht="26.1" customHeight="1">
      <c r="A42" s="407"/>
      <c r="B42" s="267"/>
      <c r="C42" s="268"/>
      <c r="D42" s="356" t="s">
        <v>647</v>
      </c>
      <c r="E42" s="357" t="s">
        <v>800</v>
      </c>
      <c r="F42" s="357" t="s">
        <v>801</v>
      </c>
      <c r="G42" s="357" t="s">
        <v>802</v>
      </c>
      <c r="H42" s="357" t="s">
        <v>803</v>
      </c>
      <c r="I42" s="358" t="s">
        <v>251</v>
      </c>
    </row>
    <row r="43" spans="1:9" ht="26.1" customHeight="1">
      <c r="A43" s="407"/>
      <c r="B43" s="359" t="s">
        <v>104</v>
      </c>
      <c r="C43" s="408"/>
      <c r="D43" s="360" t="s">
        <v>653</v>
      </c>
      <c r="E43" s="361" t="s">
        <v>804</v>
      </c>
      <c r="F43" s="361" t="s">
        <v>805</v>
      </c>
      <c r="G43" s="361" t="s">
        <v>205</v>
      </c>
      <c r="H43" s="361" t="s">
        <v>806</v>
      </c>
      <c r="I43" s="362" t="s">
        <v>233</v>
      </c>
    </row>
    <row r="44" spans="1:9" ht="26.1" customHeight="1">
      <c r="A44" s="284"/>
      <c r="B44" s="257"/>
      <c r="C44" s="258"/>
      <c r="D44" s="363" t="s">
        <v>657</v>
      </c>
      <c r="E44" s="364" t="s">
        <v>807</v>
      </c>
      <c r="F44" s="364" t="s">
        <v>808</v>
      </c>
      <c r="G44" s="364" t="s">
        <v>204</v>
      </c>
      <c r="H44" s="364" t="s">
        <v>809</v>
      </c>
      <c r="I44" s="365" t="s">
        <v>810</v>
      </c>
    </row>
    <row r="45" spans="1:9" ht="26.1" customHeight="1">
      <c r="A45" s="407"/>
      <c r="B45" s="267"/>
      <c r="C45" s="268"/>
      <c r="D45" s="356" t="s">
        <v>647</v>
      </c>
      <c r="E45" s="357" t="s">
        <v>811</v>
      </c>
      <c r="F45" s="357" t="s">
        <v>812</v>
      </c>
      <c r="G45" s="357" t="s">
        <v>813</v>
      </c>
      <c r="H45" s="357" t="s">
        <v>814</v>
      </c>
      <c r="I45" s="358" t="s">
        <v>815</v>
      </c>
    </row>
    <row r="46" spans="1:9" ht="26.1" customHeight="1">
      <c r="A46" s="407"/>
      <c r="B46" s="359" t="s">
        <v>105</v>
      </c>
      <c r="C46" s="408"/>
      <c r="D46" s="360" t="s">
        <v>653</v>
      </c>
      <c r="E46" s="361" t="s">
        <v>816</v>
      </c>
      <c r="F46" s="361" t="s">
        <v>817</v>
      </c>
      <c r="G46" s="361" t="s">
        <v>818</v>
      </c>
      <c r="H46" s="361" t="s">
        <v>819</v>
      </c>
      <c r="I46" s="362" t="s">
        <v>820</v>
      </c>
    </row>
    <row r="47" spans="1:9" ht="26.1" customHeight="1">
      <c r="A47" s="284"/>
      <c r="B47" s="257"/>
      <c r="C47" s="258"/>
      <c r="D47" s="363" t="s">
        <v>657</v>
      </c>
      <c r="E47" s="364" t="s">
        <v>821</v>
      </c>
      <c r="F47" s="364" t="s">
        <v>822</v>
      </c>
      <c r="G47" s="364" t="s">
        <v>818</v>
      </c>
      <c r="H47" s="364" t="s">
        <v>319</v>
      </c>
      <c r="I47" s="365" t="s">
        <v>823</v>
      </c>
    </row>
    <row r="48" spans="1:9" ht="14.1" customHeight="1">
      <c r="I48" s="367" t="s">
        <v>147</v>
      </c>
    </row>
    <row r="49" spans="1:9" ht="21.95" customHeight="1">
      <c r="A49" s="1" t="s">
        <v>148</v>
      </c>
      <c r="F49" s="401"/>
      <c r="G49" s="409"/>
      <c r="H49" s="403"/>
      <c r="I49" s="403"/>
    </row>
    <row r="50" spans="1:9" ht="15" customHeight="1">
      <c r="A50" s="404"/>
      <c r="B50" s="353" t="s">
        <v>137</v>
      </c>
      <c r="C50" s="405"/>
      <c r="D50" s="406"/>
      <c r="E50" s="354" t="s">
        <v>138</v>
      </c>
      <c r="F50" s="354" t="s">
        <v>139</v>
      </c>
      <c r="G50" s="354" t="s">
        <v>140</v>
      </c>
      <c r="H50" s="354" t="s">
        <v>141</v>
      </c>
      <c r="I50" s="355" t="s">
        <v>142</v>
      </c>
    </row>
    <row r="51" spans="1:9" ht="26.1" customHeight="1">
      <c r="A51" s="407"/>
      <c r="B51" s="268"/>
      <c r="C51" s="268"/>
      <c r="D51" s="356" t="s">
        <v>647</v>
      </c>
      <c r="E51" s="357" t="s">
        <v>824</v>
      </c>
      <c r="F51" s="357" t="s">
        <v>157</v>
      </c>
      <c r="G51" s="357" t="s">
        <v>825</v>
      </c>
      <c r="H51" s="357" t="s">
        <v>826</v>
      </c>
      <c r="I51" s="358" t="s">
        <v>827</v>
      </c>
    </row>
    <row r="52" spans="1:9" ht="26.1" customHeight="1">
      <c r="A52" s="407"/>
      <c r="B52" s="359" t="s">
        <v>106</v>
      </c>
      <c r="C52" s="408"/>
      <c r="D52" s="360" t="s">
        <v>653</v>
      </c>
      <c r="E52" s="361" t="s">
        <v>828</v>
      </c>
      <c r="F52" s="361" t="s">
        <v>829</v>
      </c>
      <c r="G52" s="361" t="s">
        <v>767</v>
      </c>
      <c r="H52" s="361" t="s">
        <v>830</v>
      </c>
      <c r="I52" s="362" t="s">
        <v>831</v>
      </c>
    </row>
    <row r="53" spans="1:9" ht="26.1" customHeight="1">
      <c r="A53" s="284"/>
      <c r="B53" s="257"/>
      <c r="C53" s="258"/>
      <c r="D53" s="363" t="s">
        <v>657</v>
      </c>
      <c r="E53" s="364" t="s">
        <v>832</v>
      </c>
      <c r="F53" s="364" t="s">
        <v>833</v>
      </c>
      <c r="G53" s="364" t="s">
        <v>206</v>
      </c>
      <c r="H53" s="364" t="s">
        <v>834</v>
      </c>
      <c r="I53" s="365" t="s">
        <v>835</v>
      </c>
    </row>
    <row r="54" spans="1:9" ht="26.1" customHeight="1">
      <c r="A54" s="407"/>
      <c r="B54" s="267"/>
      <c r="C54" s="268"/>
      <c r="D54" s="356" t="s">
        <v>647</v>
      </c>
      <c r="E54" s="357" t="s">
        <v>836</v>
      </c>
      <c r="F54" s="357" t="s">
        <v>837</v>
      </c>
      <c r="G54" s="357" t="s">
        <v>838</v>
      </c>
      <c r="H54" s="357" t="s">
        <v>839</v>
      </c>
      <c r="I54" s="358" t="s">
        <v>152</v>
      </c>
    </row>
    <row r="55" spans="1:9" ht="26.1" customHeight="1">
      <c r="A55" s="407"/>
      <c r="B55" s="359" t="s">
        <v>107</v>
      </c>
      <c r="C55" s="408"/>
      <c r="D55" s="360" t="s">
        <v>653</v>
      </c>
      <c r="E55" s="361" t="s">
        <v>840</v>
      </c>
      <c r="F55" s="361" t="s">
        <v>841</v>
      </c>
      <c r="G55" s="361" t="s">
        <v>842</v>
      </c>
      <c r="H55" s="361" t="s">
        <v>843</v>
      </c>
      <c r="I55" s="362" t="s">
        <v>844</v>
      </c>
    </row>
    <row r="56" spans="1:9" ht="26.1" customHeight="1">
      <c r="A56" s="284"/>
      <c r="B56" s="257"/>
      <c r="C56" s="258"/>
      <c r="D56" s="363" t="s">
        <v>657</v>
      </c>
      <c r="E56" s="364" t="s">
        <v>845</v>
      </c>
      <c r="F56" s="364" t="s">
        <v>846</v>
      </c>
      <c r="G56" s="364" t="s">
        <v>194</v>
      </c>
      <c r="H56" s="364" t="s">
        <v>847</v>
      </c>
      <c r="I56" s="365" t="s">
        <v>848</v>
      </c>
    </row>
    <row r="57" spans="1:9" ht="26.1" customHeight="1">
      <c r="A57" s="407"/>
      <c r="B57" s="366"/>
      <c r="C57" s="268"/>
      <c r="D57" s="356" t="s">
        <v>647</v>
      </c>
      <c r="E57" s="357" t="s">
        <v>849</v>
      </c>
      <c r="F57" s="357" t="s">
        <v>850</v>
      </c>
      <c r="G57" s="357" t="s">
        <v>851</v>
      </c>
      <c r="H57" s="357"/>
      <c r="I57" s="358"/>
    </row>
    <row r="58" spans="1:9" ht="26.1" customHeight="1">
      <c r="A58" s="407"/>
      <c r="B58" s="359" t="s">
        <v>108</v>
      </c>
      <c r="C58" s="408"/>
      <c r="D58" s="360" t="s">
        <v>653</v>
      </c>
      <c r="E58" s="361" t="s">
        <v>852</v>
      </c>
      <c r="F58" s="361" t="s">
        <v>853</v>
      </c>
      <c r="G58" s="361" t="s">
        <v>854</v>
      </c>
      <c r="H58" s="361" t="s">
        <v>677</v>
      </c>
      <c r="I58" s="362" t="s">
        <v>697</v>
      </c>
    </row>
    <row r="59" spans="1:9" ht="26.1" customHeight="1">
      <c r="A59" s="284"/>
      <c r="B59" s="257"/>
      <c r="C59" s="258"/>
      <c r="D59" s="363" t="s">
        <v>657</v>
      </c>
      <c r="E59" s="364" t="s">
        <v>855</v>
      </c>
      <c r="F59" s="364" t="s">
        <v>856</v>
      </c>
      <c r="G59" s="364" t="s">
        <v>857</v>
      </c>
      <c r="H59" s="364" t="s">
        <v>858</v>
      </c>
      <c r="I59" s="365" t="s">
        <v>859</v>
      </c>
    </row>
    <row r="60" spans="1:9" ht="26.1" customHeight="1">
      <c r="A60" s="407"/>
      <c r="B60" s="267"/>
      <c r="C60" s="268"/>
      <c r="D60" s="356" t="s">
        <v>647</v>
      </c>
      <c r="E60" s="357" t="s">
        <v>860</v>
      </c>
      <c r="F60" s="357" t="s">
        <v>861</v>
      </c>
      <c r="G60" s="357" t="s">
        <v>292</v>
      </c>
      <c r="H60" s="357" t="s">
        <v>862</v>
      </c>
      <c r="I60" s="358" t="s">
        <v>863</v>
      </c>
    </row>
    <row r="61" spans="1:9" ht="26.1" customHeight="1">
      <c r="A61" s="407"/>
      <c r="B61" s="359" t="s">
        <v>109</v>
      </c>
      <c r="C61" s="408"/>
      <c r="D61" s="360" t="s">
        <v>653</v>
      </c>
      <c r="E61" s="361" t="s">
        <v>864</v>
      </c>
      <c r="F61" s="361" t="s">
        <v>865</v>
      </c>
      <c r="G61" s="361" t="s">
        <v>866</v>
      </c>
      <c r="H61" s="361" t="s">
        <v>163</v>
      </c>
      <c r="I61" s="362" t="s">
        <v>867</v>
      </c>
    </row>
    <row r="62" spans="1:9" ht="26.1" customHeight="1">
      <c r="A62" s="284"/>
      <c r="B62" s="257"/>
      <c r="C62" s="258"/>
      <c r="D62" s="363" t="s">
        <v>657</v>
      </c>
      <c r="E62" s="364" t="s">
        <v>868</v>
      </c>
      <c r="F62" s="364" t="s">
        <v>779</v>
      </c>
      <c r="G62" s="364" t="s">
        <v>243</v>
      </c>
      <c r="H62" s="364" t="s">
        <v>738</v>
      </c>
      <c r="I62" s="365" t="s">
        <v>271</v>
      </c>
    </row>
    <row r="63" spans="1:9" ht="26.1" customHeight="1">
      <c r="A63" s="407"/>
      <c r="B63" s="267"/>
      <c r="C63" s="268"/>
      <c r="D63" s="356" t="s">
        <v>647</v>
      </c>
      <c r="E63" s="357" t="s">
        <v>153</v>
      </c>
      <c r="F63" s="357" t="s">
        <v>869</v>
      </c>
      <c r="G63" s="357" t="s">
        <v>150</v>
      </c>
      <c r="H63" s="357" t="s">
        <v>870</v>
      </c>
      <c r="I63" s="358"/>
    </row>
    <row r="64" spans="1:9" ht="26.1" customHeight="1">
      <c r="A64" s="407"/>
      <c r="B64" s="359" t="s">
        <v>110</v>
      </c>
      <c r="C64" s="408"/>
      <c r="D64" s="360" t="s">
        <v>653</v>
      </c>
      <c r="E64" s="361" t="s">
        <v>871</v>
      </c>
      <c r="F64" s="361" t="s">
        <v>872</v>
      </c>
      <c r="G64" s="361" t="s">
        <v>873</v>
      </c>
      <c r="H64" s="361" t="s">
        <v>874</v>
      </c>
      <c r="I64" s="362" t="s">
        <v>875</v>
      </c>
    </row>
    <row r="65" spans="1:9" ht="26.1" customHeight="1">
      <c r="A65" s="284"/>
      <c r="B65" s="257"/>
      <c r="C65" s="258"/>
      <c r="D65" s="363" t="s">
        <v>657</v>
      </c>
      <c r="E65" s="364" t="s">
        <v>876</v>
      </c>
      <c r="F65" s="364" t="s">
        <v>877</v>
      </c>
      <c r="G65" s="364" t="s">
        <v>878</v>
      </c>
      <c r="H65" s="364" t="s">
        <v>879</v>
      </c>
      <c r="I65" s="365" t="s">
        <v>880</v>
      </c>
    </row>
    <row r="66" spans="1:9" ht="26.1" customHeight="1">
      <c r="A66" s="407"/>
      <c r="B66" s="267"/>
      <c r="C66" s="268"/>
      <c r="D66" s="356" t="s">
        <v>647</v>
      </c>
      <c r="E66" s="357" t="s">
        <v>881</v>
      </c>
      <c r="F66" s="357" t="s">
        <v>882</v>
      </c>
      <c r="G66" s="357" t="s">
        <v>175</v>
      </c>
      <c r="H66" s="357" t="s">
        <v>149</v>
      </c>
      <c r="I66" s="358" t="s">
        <v>883</v>
      </c>
    </row>
    <row r="67" spans="1:9" ht="26.1" customHeight="1">
      <c r="A67" s="407"/>
      <c r="B67" s="359" t="s">
        <v>111</v>
      </c>
      <c r="C67" s="408"/>
      <c r="D67" s="360" t="s">
        <v>653</v>
      </c>
      <c r="E67" s="361" t="s">
        <v>807</v>
      </c>
      <c r="F67" s="361" t="s">
        <v>884</v>
      </c>
      <c r="G67" s="361" t="s">
        <v>237</v>
      </c>
      <c r="H67" s="361" t="s">
        <v>885</v>
      </c>
      <c r="I67" s="362" t="s">
        <v>886</v>
      </c>
    </row>
    <row r="68" spans="1:9" ht="26.1" customHeight="1">
      <c r="A68" s="284"/>
      <c r="B68" s="257"/>
      <c r="C68" s="258"/>
      <c r="D68" s="363" t="s">
        <v>657</v>
      </c>
      <c r="E68" s="364" t="s">
        <v>887</v>
      </c>
      <c r="F68" s="364" t="s">
        <v>888</v>
      </c>
      <c r="G68" s="364" t="s">
        <v>889</v>
      </c>
      <c r="H68" s="364" t="s">
        <v>208</v>
      </c>
      <c r="I68" s="365" t="s">
        <v>890</v>
      </c>
    </row>
    <row r="69" spans="1:9" ht="26.1" customHeight="1">
      <c r="A69" s="407"/>
      <c r="B69" s="267"/>
      <c r="C69" s="268"/>
      <c r="D69" s="356" t="s">
        <v>647</v>
      </c>
      <c r="E69" s="357" t="s">
        <v>308</v>
      </c>
      <c r="F69" s="357" t="s">
        <v>891</v>
      </c>
      <c r="G69" s="357" t="s">
        <v>174</v>
      </c>
      <c r="H69" s="357" t="s">
        <v>892</v>
      </c>
      <c r="I69" s="358" t="s">
        <v>893</v>
      </c>
    </row>
    <row r="70" spans="1:9" ht="26.1" customHeight="1">
      <c r="A70" s="407"/>
      <c r="B70" s="359" t="s">
        <v>112</v>
      </c>
      <c r="C70" s="408"/>
      <c r="D70" s="360" t="s">
        <v>653</v>
      </c>
      <c r="E70" s="361" t="s">
        <v>894</v>
      </c>
      <c r="F70" s="361" t="s">
        <v>303</v>
      </c>
      <c r="G70" s="361" t="s">
        <v>895</v>
      </c>
      <c r="H70" s="361" t="s">
        <v>896</v>
      </c>
      <c r="I70" s="362" t="s">
        <v>897</v>
      </c>
    </row>
    <row r="71" spans="1:9" ht="26.1" customHeight="1">
      <c r="A71" s="284"/>
      <c r="B71" s="257"/>
      <c r="C71" s="258"/>
      <c r="D71" s="363" t="s">
        <v>657</v>
      </c>
      <c r="E71" s="364" t="s">
        <v>898</v>
      </c>
      <c r="F71" s="364" t="s">
        <v>899</v>
      </c>
      <c r="G71" s="364" t="s">
        <v>161</v>
      </c>
      <c r="H71" s="364" t="s">
        <v>857</v>
      </c>
      <c r="I71" s="365" t="s">
        <v>900</v>
      </c>
    </row>
    <row r="72" spans="1:9" ht="14.1" customHeight="1">
      <c r="I72" s="367" t="s">
        <v>147</v>
      </c>
    </row>
    <row r="73" spans="1:9" ht="21.95" customHeight="1">
      <c r="A73" s="1" t="s">
        <v>148</v>
      </c>
      <c r="C73" s="419"/>
      <c r="F73" s="401"/>
      <c r="G73" s="409"/>
      <c r="H73" s="403"/>
      <c r="I73" s="403"/>
    </row>
    <row r="74" spans="1:9" ht="15" customHeight="1">
      <c r="A74" s="404"/>
      <c r="B74" s="353" t="s">
        <v>137</v>
      </c>
      <c r="C74" s="405"/>
      <c r="D74" s="406"/>
      <c r="E74" s="354" t="s">
        <v>138</v>
      </c>
      <c r="F74" s="354" t="s">
        <v>139</v>
      </c>
      <c r="G74" s="354" t="s">
        <v>140</v>
      </c>
      <c r="H74" s="354" t="s">
        <v>141</v>
      </c>
      <c r="I74" s="355" t="s">
        <v>142</v>
      </c>
    </row>
    <row r="75" spans="1:9" ht="26.1" customHeight="1">
      <c r="A75" s="407"/>
      <c r="B75" s="268"/>
      <c r="C75" s="268"/>
      <c r="D75" s="356" t="s">
        <v>647</v>
      </c>
      <c r="E75" s="357" t="s">
        <v>901</v>
      </c>
      <c r="F75" s="357" t="s">
        <v>902</v>
      </c>
      <c r="G75" s="357" t="s">
        <v>903</v>
      </c>
      <c r="H75" s="357" t="s">
        <v>904</v>
      </c>
      <c r="I75" s="358" t="s">
        <v>863</v>
      </c>
    </row>
    <row r="76" spans="1:9" ht="26.1" customHeight="1">
      <c r="A76" s="407"/>
      <c r="B76" s="359" t="s">
        <v>905</v>
      </c>
      <c r="C76" s="408"/>
      <c r="D76" s="360" t="s">
        <v>653</v>
      </c>
      <c r="E76" s="361" t="s">
        <v>906</v>
      </c>
      <c r="F76" s="361" t="s">
        <v>907</v>
      </c>
      <c r="G76" s="361" t="s">
        <v>265</v>
      </c>
      <c r="H76" s="361" t="s">
        <v>908</v>
      </c>
      <c r="I76" s="362" t="s">
        <v>909</v>
      </c>
    </row>
    <row r="77" spans="1:9" ht="26.1" customHeight="1">
      <c r="A77" s="284"/>
      <c r="B77" s="257"/>
      <c r="C77" s="258"/>
      <c r="D77" s="363" t="s">
        <v>657</v>
      </c>
      <c r="E77" s="364" t="s">
        <v>910</v>
      </c>
      <c r="F77" s="364" t="s">
        <v>878</v>
      </c>
      <c r="G77" s="364" t="s">
        <v>192</v>
      </c>
      <c r="H77" s="364" t="s">
        <v>911</v>
      </c>
      <c r="I77" s="365" t="s">
        <v>912</v>
      </c>
    </row>
    <row r="78" spans="1:9" ht="26.1" customHeight="1">
      <c r="A78" s="407"/>
      <c r="B78" s="267"/>
      <c r="C78" s="268"/>
      <c r="D78" s="356" t="s">
        <v>647</v>
      </c>
      <c r="E78" s="357" t="s">
        <v>913</v>
      </c>
      <c r="F78" s="357" t="s">
        <v>914</v>
      </c>
      <c r="G78" s="357" t="s">
        <v>915</v>
      </c>
      <c r="H78" s="357" t="s">
        <v>916</v>
      </c>
      <c r="I78" s="358" t="s">
        <v>917</v>
      </c>
    </row>
    <row r="79" spans="1:9" ht="26.1" customHeight="1">
      <c r="A79" s="407"/>
      <c r="B79" s="359" t="s">
        <v>113</v>
      </c>
      <c r="C79" s="408"/>
      <c r="D79" s="360" t="s">
        <v>653</v>
      </c>
      <c r="E79" s="361" t="s">
        <v>918</v>
      </c>
      <c r="F79" s="361" t="s">
        <v>919</v>
      </c>
      <c r="G79" s="361" t="s">
        <v>245</v>
      </c>
      <c r="H79" s="361" t="s">
        <v>766</v>
      </c>
      <c r="I79" s="362" t="s">
        <v>261</v>
      </c>
    </row>
    <row r="80" spans="1:9" ht="26.1" customHeight="1">
      <c r="A80" s="284"/>
      <c r="B80" s="257"/>
      <c r="C80" s="258"/>
      <c r="D80" s="363" t="s">
        <v>657</v>
      </c>
      <c r="E80" s="364" t="s">
        <v>920</v>
      </c>
      <c r="F80" s="364" t="s">
        <v>921</v>
      </c>
      <c r="G80" s="364" t="s">
        <v>922</v>
      </c>
      <c r="H80" s="364" t="s">
        <v>176</v>
      </c>
      <c r="I80" s="365" t="s">
        <v>923</v>
      </c>
    </row>
    <row r="81" spans="1:9" ht="26.1" customHeight="1">
      <c r="A81" s="407"/>
      <c r="B81" s="366"/>
      <c r="C81" s="268"/>
      <c r="D81" s="356" t="s">
        <v>647</v>
      </c>
      <c r="E81" s="357" t="s">
        <v>924</v>
      </c>
      <c r="F81" s="357" t="s">
        <v>891</v>
      </c>
      <c r="G81" s="357" t="s">
        <v>262</v>
      </c>
      <c r="H81" s="357" t="s">
        <v>925</v>
      </c>
      <c r="I81" s="358" t="s">
        <v>926</v>
      </c>
    </row>
    <row r="82" spans="1:9" ht="26.1" customHeight="1">
      <c r="A82" s="407"/>
      <c r="B82" s="359" t="s">
        <v>114</v>
      </c>
      <c r="C82" s="408"/>
      <c r="D82" s="360" t="s">
        <v>653</v>
      </c>
      <c r="E82" s="361" t="s">
        <v>927</v>
      </c>
      <c r="F82" s="361" t="s">
        <v>928</v>
      </c>
      <c r="G82" s="361" t="s">
        <v>929</v>
      </c>
      <c r="H82" s="361" t="s">
        <v>930</v>
      </c>
      <c r="I82" s="362" t="s">
        <v>931</v>
      </c>
    </row>
    <row r="83" spans="1:9" ht="26.1" customHeight="1">
      <c r="A83" s="284"/>
      <c r="B83" s="257"/>
      <c r="C83" s="258"/>
      <c r="D83" s="363" t="s">
        <v>657</v>
      </c>
      <c r="E83" s="364" t="s">
        <v>247</v>
      </c>
      <c r="F83" s="364" t="s">
        <v>932</v>
      </c>
      <c r="G83" s="364" t="s">
        <v>933</v>
      </c>
      <c r="H83" s="364" t="s">
        <v>206</v>
      </c>
      <c r="I83" s="365" t="s">
        <v>831</v>
      </c>
    </row>
    <row r="84" spans="1:9" ht="26.1" customHeight="1">
      <c r="A84" s="407"/>
      <c r="B84" s="267"/>
      <c r="C84" s="268"/>
      <c r="D84" s="356" t="s">
        <v>647</v>
      </c>
      <c r="E84" s="357" t="s">
        <v>934</v>
      </c>
      <c r="F84" s="357" t="s">
        <v>935</v>
      </c>
      <c r="G84" s="357" t="s">
        <v>936</v>
      </c>
      <c r="H84" s="357" t="s">
        <v>248</v>
      </c>
      <c r="I84" s="358" t="s">
        <v>937</v>
      </c>
    </row>
    <row r="85" spans="1:9" ht="26.1" customHeight="1">
      <c r="A85" s="407"/>
      <c r="B85" s="359" t="s">
        <v>115</v>
      </c>
      <c r="C85" s="408"/>
      <c r="D85" s="360" t="s">
        <v>653</v>
      </c>
      <c r="E85" s="361" t="s">
        <v>938</v>
      </c>
      <c r="F85" s="361" t="s">
        <v>939</v>
      </c>
      <c r="G85" s="361" t="s">
        <v>940</v>
      </c>
      <c r="H85" s="361" t="s">
        <v>941</v>
      </c>
      <c r="I85" s="362" t="s">
        <v>942</v>
      </c>
    </row>
    <row r="86" spans="1:9" ht="26.1" customHeight="1">
      <c r="A86" s="284"/>
      <c r="B86" s="257"/>
      <c r="C86" s="258"/>
      <c r="D86" s="363" t="s">
        <v>657</v>
      </c>
      <c r="E86" s="364" t="s">
        <v>943</v>
      </c>
      <c r="F86" s="364" t="s">
        <v>944</v>
      </c>
      <c r="G86" s="364" t="s">
        <v>721</v>
      </c>
      <c r="H86" s="364" t="s">
        <v>945</v>
      </c>
      <c r="I86" s="365" t="s">
        <v>946</v>
      </c>
    </row>
    <row r="87" spans="1:9" ht="26.1" customHeight="1">
      <c r="A87" s="407"/>
      <c r="B87" s="267"/>
      <c r="C87" s="268"/>
      <c r="D87" s="356" t="s">
        <v>647</v>
      </c>
      <c r="E87" s="357" t="s">
        <v>947</v>
      </c>
      <c r="F87" s="357" t="s">
        <v>157</v>
      </c>
      <c r="G87" s="357" t="s">
        <v>948</v>
      </c>
      <c r="H87" s="357" t="s">
        <v>949</v>
      </c>
      <c r="I87" s="358" t="s">
        <v>950</v>
      </c>
    </row>
    <row r="88" spans="1:9" ht="26.1" customHeight="1">
      <c r="A88" s="407"/>
      <c r="B88" s="359" t="s">
        <v>951</v>
      </c>
      <c r="C88" s="408"/>
      <c r="D88" s="360" t="s">
        <v>653</v>
      </c>
      <c r="E88" s="361" t="s">
        <v>952</v>
      </c>
      <c r="F88" s="361" t="s">
        <v>953</v>
      </c>
      <c r="G88" s="361" t="s">
        <v>954</v>
      </c>
      <c r="H88" s="361" t="s">
        <v>213</v>
      </c>
      <c r="I88" s="362" t="s">
        <v>955</v>
      </c>
    </row>
    <row r="89" spans="1:9" ht="26.1" customHeight="1">
      <c r="A89" s="284"/>
      <c r="B89" s="257"/>
      <c r="C89" s="258"/>
      <c r="D89" s="363" t="s">
        <v>657</v>
      </c>
      <c r="E89" s="364" t="s">
        <v>956</v>
      </c>
      <c r="F89" s="364" t="s">
        <v>238</v>
      </c>
      <c r="G89" s="364" t="s">
        <v>957</v>
      </c>
      <c r="H89" s="364" t="s">
        <v>958</v>
      </c>
      <c r="I89" s="365" t="s">
        <v>959</v>
      </c>
    </row>
    <row r="90" spans="1:9" ht="26.1" customHeight="1">
      <c r="A90" s="407"/>
      <c r="B90" s="267"/>
      <c r="C90" s="268"/>
      <c r="D90" s="356" t="s">
        <v>647</v>
      </c>
      <c r="E90" s="357" t="s">
        <v>960</v>
      </c>
      <c r="F90" s="357" t="s">
        <v>961</v>
      </c>
      <c r="G90" s="357" t="s">
        <v>962</v>
      </c>
      <c r="H90" s="357" t="s">
        <v>963</v>
      </c>
      <c r="I90" s="358" t="s">
        <v>964</v>
      </c>
    </row>
    <row r="91" spans="1:9" ht="26.1" customHeight="1">
      <c r="A91" s="407"/>
      <c r="B91" s="359" t="s">
        <v>965</v>
      </c>
      <c r="C91" s="408"/>
      <c r="D91" s="360" t="s">
        <v>653</v>
      </c>
      <c r="E91" s="361" t="s">
        <v>966</v>
      </c>
      <c r="F91" s="361" t="s">
        <v>967</v>
      </c>
      <c r="G91" s="361" t="s">
        <v>968</v>
      </c>
      <c r="H91" s="361" t="s">
        <v>969</v>
      </c>
      <c r="I91" s="362" t="s">
        <v>185</v>
      </c>
    </row>
    <row r="92" spans="1:9" ht="26.1" customHeight="1">
      <c r="A92" s="284"/>
      <c r="B92" s="257"/>
      <c r="C92" s="258"/>
      <c r="D92" s="363" t="s">
        <v>657</v>
      </c>
      <c r="E92" s="364" t="s">
        <v>970</v>
      </c>
      <c r="F92" s="364" t="s">
        <v>971</v>
      </c>
      <c r="G92" s="364" t="s">
        <v>972</v>
      </c>
      <c r="H92" s="364" t="s">
        <v>973</v>
      </c>
      <c r="I92" s="365" t="s">
        <v>974</v>
      </c>
    </row>
    <row r="93" spans="1:9" ht="26.1" customHeight="1">
      <c r="A93" s="407"/>
      <c r="B93" s="267"/>
      <c r="C93" s="268"/>
      <c r="D93" s="356" t="s">
        <v>647</v>
      </c>
      <c r="E93" s="357" t="s">
        <v>975</v>
      </c>
      <c r="F93" s="357" t="s">
        <v>976</v>
      </c>
      <c r="G93" s="357" t="s">
        <v>977</v>
      </c>
      <c r="H93" s="357" t="s">
        <v>978</v>
      </c>
      <c r="I93" s="358" t="s">
        <v>979</v>
      </c>
    </row>
    <row r="94" spans="1:9" ht="26.1" customHeight="1">
      <c r="A94" s="407"/>
      <c r="B94" s="359" t="s">
        <v>116</v>
      </c>
      <c r="C94" s="408"/>
      <c r="D94" s="360" t="s">
        <v>653</v>
      </c>
      <c r="E94" s="361" t="s">
        <v>980</v>
      </c>
      <c r="F94" s="361" t="s">
        <v>981</v>
      </c>
      <c r="G94" s="361" t="s">
        <v>793</v>
      </c>
      <c r="H94" s="361" t="s">
        <v>982</v>
      </c>
      <c r="I94" s="362" t="s">
        <v>983</v>
      </c>
    </row>
    <row r="95" spans="1:9" ht="26.1" customHeight="1">
      <c r="A95" s="284"/>
      <c r="B95" s="257"/>
      <c r="C95" s="258"/>
      <c r="D95" s="363" t="s">
        <v>657</v>
      </c>
      <c r="E95" s="364" t="s">
        <v>984</v>
      </c>
      <c r="F95" s="364" t="s">
        <v>202</v>
      </c>
      <c r="G95" s="364" t="s">
        <v>985</v>
      </c>
      <c r="H95" s="364" t="s">
        <v>255</v>
      </c>
      <c r="I95" s="365" t="s">
        <v>986</v>
      </c>
    </row>
    <row r="96" spans="1:9" ht="14.1" customHeight="1">
      <c r="I96" s="367" t="s">
        <v>147</v>
      </c>
    </row>
    <row r="97" spans="1:9" ht="21.95" customHeight="1">
      <c r="A97" s="1" t="s">
        <v>148</v>
      </c>
      <c r="F97" s="401"/>
      <c r="G97" s="409"/>
      <c r="H97" s="403"/>
      <c r="I97" s="403"/>
    </row>
    <row r="98" spans="1:9" ht="15" customHeight="1">
      <c r="A98" s="404"/>
      <c r="B98" s="353" t="s">
        <v>137</v>
      </c>
      <c r="C98" s="405"/>
      <c r="D98" s="406"/>
      <c r="E98" s="354" t="s">
        <v>138</v>
      </c>
      <c r="F98" s="354" t="s">
        <v>139</v>
      </c>
      <c r="G98" s="354" t="s">
        <v>140</v>
      </c>
      <c r="H98" s="354" t="s">
        <v>141</v>
      </c>
      <c r="I98" s="355" t="s">
        <v>142</v>
      </c>
    </row>
    <row r="99" spans="1:9" ht="26.1" customHeight="1">
      <c r="A99" s="407"/>
      <c r="B99" s="268"/>
      <c r="C99" s="268"/>
      <c r="D99" s="356" t="s">
        <v>647</v>
      </c>
      <c r="E99" s="357" t="s">
        <v>987</v>
      </c>
      <c r="F99" s="357" t="s">
        <v>988</v>
      </c>
      <c r="G99" s="357" t="s">
        <v>989</v>
      </c>
      <c r="H99" s="357" t="s">
        <v>990</v>
      </c>
      <c r="I99" s="358" t="s">
        <v>991</v>
      </c>
    </row>
    <row r="100" spans="1:9" ht="26.1" customHeight="1">
      <c r="A100" s="407"/>
      <c r="B100" s="359" t="s">
        <v>117</v>
      </c>
      <c r="C100" s="408"/>
      <c r="D100" s="360" t="s">
        <v>653</v>
      </c>
      <c r="E100" s="361" t="s">
        <v>992</v>
      </c>
      <c r="F100" s="361" t="s">
        <v>993</v>
      </c>
      <c r="G100" s="361" t="s">
        <v>159</v>
      </c>
      <c r="H100" s="361" t="s">
        <v>994</v>
      </c>
      <c r="I100" s="362" t="s">
        <v>995</v>
      </c>
    </row>
    <row r="101" spans="1:9" ht="26.1" customHeight="1">
      <c r="A101" s="284"/>
      <c r="B101" s="257"/>
      <c r="C101" s="258"/>
      <c r="D101" s="363" t="s">
        <v>657</v>
      </c>
      <c r="E101" s="364" t="s">
        <v>235</v>
      </c>
      <c r="F101" s="364" t="s">
        <v>242</v>
      </c>
      <c r="G101" s="364" t="s">
        <v>996</v>
      </c>
      <c r="H101" s="364" t="s">
        <v>997</v>
      </c>
      <c r="I101" s="365" t="s">
        <v>998</v>
      </c>
    </row>
    <row r="102" spans="1:9" ht="26.1" customHeight="1">
      <c r="A102" s="407"/>
      <c r="B102" s="267"/>
      <c r="C102" s="268"/>
      <c r="D102" s="356" t="s">
        <v>647</v>
      </c>
      <c r="E102" s="357" t="s">
        <v>999</v>
      </c>
      <c r="F102" s="357" t="s">
        <v>219</v>
      </c>
      <c r="G102" s="357" t="s">
        <v>1000</v>
      </c>
      <c r="H102" s="357" t="s">
        <v>1001</v>
      </c>
      <c r="I102" s="358" t="s">
        <v>1002</v>
      </c>
    </row>
    <row r="103" spans="1:9" ht="26.1" customHeight="1">
      <c r="A103" s="407"/>
      <c r="B103" s="359" t="s">
        <v>1003</v>
      </c>
      <c r="C103" s="408"/>
      <c r="D103" s="360" t="s">
        <v>653</v>
      </c>
      <c r="E103" s="361" t="s">
        <v>1004</v>
      </c>
      <c r="F103" s="361" t="s">
        <v>1005</v>
      </c>
      <c r="G103" s="361" t="s">
        <v>1006</v>
      </c>
      <c r="H103" s="361" t="s">
        <v>1007</v>
      </c>
      <c r="I103" s="362" t="s">
        <v>1008</v>
      </c>
    </row>
    <row r="104" spans="1:9" ht="26.1" customHeight="1">
      <c r="A104" s="284"/>
      <c r="B104" s="257"/>
      <c r="C104" s="258"/>
      <c r="D104" s="363" t="s">
        <v>657</v>
      </c>
      <c r="E104" s="364" t="s">
        <v>1009</v>
      </c>
      <c r="F104" s="364" t="s">
        <v>1010</v>
      </c>
      <c r="G104" s="364" t="s">
        <v>227</v>
      </c>
      <c r="H104" s="364" t="s">
        <v>229</v>
      </c>
      <c r="I104" s="365" t="s">
        <v>1011</v>
      </c>
    </row>
    <row r="105" spans="1:9" ht="26.1" customHeight="1">
      <c r="A105" s="407"/>
      <c r="B105" s="366"/>
      <c r="C105" s="268"/>
      <c r="D105" s="356" t="s">
        <v>647</v>
      </c>
      <c r="E105" s="357" t="s">
        <v>1012</v>
      </c>
      <c r="F105" s="357" t="s">
        <v>1013</v>
      </c>
      <c r="G105" s="357" t="s">
        <v>1014</v>
      </c>
      <c r="H105" s="357" t="s">
        <v>1015</v>
      </c>
      <c r="I105" s="358" t="s">
        <v>1016</v>
      </c>
    </row>
    <row r="106" spans="1:9" ht="26.1" customHeight="1">
      <c r="A106" s="407"/>
      <c r="B106" s="359" t="s">
        <v>1017</v>
      </c>
      <c r="C106" s="408"/>
      <c r="D106" s="360" t="s">
        <v>653</v>
      </c>
      <c r="E106" s="361" t="s">
        <v>1018</v>
      </c>
      <c r="F106" s="361" t="s">
        <v>1019</v>
      </c>
      <c r="G106" s="361" t="s">
        <v>1020</v>
      </c>
      <c r="H106" s="361" t="s">
        <v>161</v>
      </c>
      <c r="I106" s="362" t="s">
        <v>1021</v>
      </c>
    </row>
    <row r="107" spans="1:9" ht="26.1" customHeight="1">
      <c r="A107" s="284"/>
      <c r="B107" s="257"/>
      <c r="C107" s="258"/>
      <c r="D107" s="363" t="s">
        <v>657</v>
      </c>
      <c r="E107" s="364" t="s">
        <v>1022</v>
      </c>
      <c r="F107" s="364" t="s">
        <v>1023</v>
      </c>
      <c r="G107" s="364" t="s">
        <v>1024</v>
      </c>
      <c r="H107" s="364" t="s">
        <v>1025</v>
      </c>
      <c r="I107" s="365" t="s">
        <v>231</v>
      </c>
    </row>
    <row r="108" spans="1:9" ht="26.1" customHeight="1">
      <c r="A108" s="407"/>
      <c r="B108" s="267"/>
      <c r="C108" s="268"/>
      <c r="D108" s="356" t="s">
        <v>647</v>
      </c>
      <c r="E108" s="357" t="s">
        <v>277</v>
      </c>
      <c r="F108" s="357" t="s">
        <v>1026</v>
      </c>
      <c r="G108" s="357" t="s">
        <v>1027</v>
      </c>
      <c r="H108" s="357" t="s">
        <v>320</v>
      </c>
      <c r="I108" s="358" t="s">
        <v>1028</v>
      </c>
    </row>
    <row r="109" spans="1:9" ht="26.1" customHeight="1">
      <c r="A109" s="407"/>
      <c r="B109" s="359" t="s">
        <v>1029</v>
      </c>
      <c r="C109" s="408"/>
      <c r="D109" s="360" t="s">
        <v>653</v>
      </c>
      <c r="E109" s="361" t="s">
        <v>1030</v>
      </c>
      <c r="F109" s="361" t="s">
        <v>1031</v>
      </c>
      <c r="G109" s="361" t="s">
        <v>1032</v>
      </c>
      <c r="H109" s="361" t="s">
        <v>163</v>
      </c>
      <c r="I109" s="362" t="s">
        <v>946</v>
      </c>
    </row>
    <row r="110" spans="1:9" ht="26.1" customHeight="1">
      <c r="A110" s="284"/>
      <c r="B110" s="257"/>
      <c r="C110" s="258"/>
      <c r="D110" s="363" t="s">
        <v>657</v>
      </c>
      <c r="E110" s="364" t="s">
        <v>1033</v>
      </c>
      <c r="F110" s="364" t="s">
        <v>1034</v>
      </c>
      <c r="G110" s="364" t="s">
        <v>1035</v>
      </c>
      <c r="H110" s="364" t="s">
        <v>1036</v>
      </c>
      <c r="I110" s="365" t="s">
        <v>1037</v>
      </c>
    </row>
    <row r="111" spans="1:9" ht="26.1" customHeight="1">
      <c r="A111" s="407"/>
      <c r="B111" s="267"/>
      <c r="C111" s="268"/>
      <c r="D111" s="356" t="s">
        <v>647</v>
      </c>
      <c r="E111" s="357" t="s">
        <v>1038</v>
      </c>
      <c r="F111" s="357" t="s">
        <v>293</v>
      </c>
      <c r="G111" s="357" t="s">
        <v>1039</v>
      </c>
      <c r="H111" s="357" t="s">
        <v>1040</v>
      </c>
      <c r="I111" s="358" t="s">
        <v>1041</v>
      </c>
    </row>
    <row r="112" spans="1:9" ht="26.1" customHeight="1">
      <c r="A112" s="407"/>
      <c r="B112" s="359" t="s">
        <v>1042</v>
      </c>
      <c r="C112" s="408"/>
      <c r="D112" s="360" t="s">
        <v>653</v>
      </c>
      <c r="E112" s="361" t="s">
        <v>1043</v>
      </c>
      <c r="F112" s="361" t="s">
        <v>258</v>
      </c>
      <c r="G112" s="361" t="s">
        <v>1044</v>
      </c>
      <c r="H112" s="361" t="s">
        <v>1045</v>
      </c>
      <c r="I112" s="362" t="s">
        <v>1046</v>
      </c>
    </row>
    <row r="113" spans="1:9" ht="26.1" customHeight="1">
      <c r="A113" s="284"/>
      <c r="B113" s="257"/>
      <c r="C113" s="258"/>
      <c r="D113" s="363" t="s">
        <v>657</v>
      </c>
      <c r="E113" s="364" t="s">
        <v>1047</v>
      </c>
      <c r="F113" s="364" t="s">
        <v>1048</v>
      </c>
      <c r="G113" s="364" t="s">
        <v>780</v>
      </c>
      <c r="H113" s="364" t="s">
        <v>230</v>
      </c>
      <c r="I113" s="365" t="s">
        <v>1049</v>
      </c>
    </row>
    <row r="114" spans="1:9" ht="26.1" customHeight="1">
      <c r="A114" s="407"/>
      <c r="B114" s="267"/>
      <c r="C114" s="268"/>
      <c r="D114" s="356" t="s">
        <v>647</v>
      </c>
      <c r="E114" s="357" t="s">
        <v>1050</v>
      </c>
      <c r="F114" s="357" t="s">
        <v>1051</v>
      </c>
      <c r="G114" s="357" t="s">
        <v>203</v>
      </c>
      <c r="H114" s="357" t="s">
        <v>1052</v>
      </c>
      <c r="I114" s="358" t="s">
        <v>1053</v>
      </c>
    </row>
    <row r="115" spans="1:9" ht="26.1" customHeight="1">
      <c r="A115" s="407"/>
      <c r="B115" s="359" t="s">
        <v>1054</v>
      </c>
      <c r="C115" s="408"/>
      <c r="D115" s="360" t="s">
        <v>653</v>
      </c>
      <c r="E115" s="361" t="s">
        <v>1055</v>
      </c>
      <c r="F115" s="361" t="s">
        <v>1056</v>
      </c>
      <c r="G115" s="361" t="s">
        <v>170</v>
      </c>
      <c r="H115" s="361" t="s">
        <v>234</v>
      </c>
      <c r="I115" s="362" t="s">
        <v>259</v>
      </c>
    </row>
    <row r="116" spans="1:9" ht="26.1" customHeight="1">
      <c r="A116" s="284"/>
      <c r="B116" s="257"/>
      <c r="C116" s="258"/>
      <c r="D116" s="363" t="s">
        <v>657</v>
      </c>
      <c r="E116" s="364" t="s">
        <v>918</v>
      </c>
      <c r="F116" s="364" t="s">
        <v>1057</v>
      </c>
      <c r="G116" s="364" t="s">
        <v>1058</v>
      </c>
      <c r="H116" s="364" t="s">
        <v>1059</v>
      </c>
      <c r="I116" s="365" t="s">
        <v>144</v>
      </c>
    </row>
    <row r="117" spans="1:9" ht="14.1" customHeight="1">
      <c r="I117" s="367" t="s">
        <v>147</v>
      </c>
    </row>
    <row r="118" spans="1:9" ht="21.95" customHeight="1">
      <c r="A118" s="1" t="s">
        <v>148</v>
      </c>
      <c r="F118" s="401"/>
      <c r="G118" s="409"/>
      <c r="H118" s="403"/>
      <c r="I118" s="403"/>
    </row>
    <row r="119" spans="1:9" ht="15" customHeight="1">
      <c r="A119" s="404"/>
      <c r="B119" s="353" t="s">
        <v>137</v>
      </c>
      <c r="C119" s="405"/>
      <c r="D119" s="406"/>
      <c r="E119" s="354" t="s">
        <v>138</v>
      </c>
      <c r="F119" s="354" t="s">
        <v>139</v>
      </c>
      <c r="G119" s="354" t="s">
        <v>140</v>
      </c>
      <c r="H119" s="354" t="s">
        <v>141</v>
      </c>
      <c r="I119" s="355" t="s">
        <v>142</v>
      </c>
    </row>
    <row r="120" spans="1:9" ht="26.1" customHeight="1">
      <c r="A120" s="410"/>
      <c r="B120" s="368"/>
      <c r="C120" s="411"/>
      <c r="D120" s="369" t="s">
        <v>647</v>
      </c>
      <c r="E120" s="370" t="s">
        <v>1060</v>
      </c>
      <c r="F120" s="370" t="s">
        <v>649</v>
      </c>
      <c r="G120" s="370" t="s">
        <v>1061</v>
      </c>
      <c r="H120" s="370" t="s">
        <v>1062</v>
      </c>
      <c r="I120" s="371" t="s">
        <v>1063</v>
      </c>
    </row>
    <row r="121" spans="1:9" ht="26.1" customHeight="1">
      <c r="A121" s="410"/>
      <c r="B121" s="372" t="s">
        <v>60</v>
      </c>
      <c r="C121" s="412"/>
      <c r="D121" s="373" t="s">
        <v>653</v>
      </c>
      <c r="E121" s="374" t="s">
        <v>1064</v>
      </c>
      <c r="F121" s="374" t="s">
        <v>1065</v>
      </c>
      <c r="G121" s="374" t="s">
        <v>1066</v>
      </c>
      <c r="H121" s="374" t="s">
        <v>296</v>
      </c>
      <c r="I121" s="375" t="s">
        <v>225</v>
      </c>
    </row>
    <row r="122" spans="1:9" ht="26.1" customHeight="1">
      <c r="A122" s="413"/>
      <c r="B122" s="376"/>
      <c r="C122" s="414"/>
      <c r="D122" s="377" t="s">
        <v>657</v>
      </c>
      <c r="E122" s="378" t="s">
        <v>1067</v>
      </c>
      <c r="F122" s="378" t="s">
        <v>1068</v>
      </c>
      <c r="G122" s="378" t="s">
        <v>173</v>
      </c>
      <c r="H122" s="378" t="s">
        <v>232</v>
      </c>
      <c r="I122" s="379" t="s">
        <v>240</v>
      </c>
    </row>
    <row r="123" spans="1:9" ht="26.1" customHeight="1">
      <c r="A123" s="407"/>
      <c r="B123" s="267"/>
      <c r="C123" s="268"/>
      <c r="D123" s="356" t="s">
        <v>647</v>
      </c>
      <c r="E123" s="357" t="s">
        <v>1069</v>
      </c>
      <c r="F123" s="357" t="s">
        <v>1070</v>
      </c>
      <c r="G123" s="357" t="s">
        <v>1071</v>
      </c>
      <c r="H123" s="357" t="s">
        <v>267</v>
      </c>
      <c r="I123" s="358" t="s">
        <v>1072</v>
      </c>
    </row>
    <row r="124" spans="1:9" ht="26.1" customHeight="1">
      <c r="A124" s="407"/>
      <c r="B124" s="359" t="s">
        <v>61</v>
      </c>
      <c r="C124" s="408"/>
      <c r="D124" s="360" t="s">
        <v>653</v>
      </c>
      <c r="E124" s="361" t="s">
        <v>1073</v>
      </c>
      <c r="F124" s="361" t="s">
        <v>1074</v>
      </c>
      <c r="G124" s="361" t="s">
        <v>1075</v>
      </c>
      <c r="H124" s="361" t="s">
        <v>151</v>
      </c>
      <c r="I124" s="362" t="s">
        <v>1076</v>
      </c>
    </row>
    <row r="125" spans="1:9" ht="26.1" customHeight="1">
      <c r="A125" s="284"/>
      <c r="B125" s="257"/>
      <c r="C125" s="258"/>
      <c r="D125" s="363" t="s">
        <v>657</v>
      </c>
      <c r="E125" s="364" t="s">
        <v>1077</v>
      </c>
      <c r="F125" s="364" t="s">
        <v>312</v>
      </c>
      <c r="G125" s="364" t="s">
        <v>1078</v>
      </c>
      <c r="H125" s="364" t="s">
        <v>1079</v>
      </c>
      <c r="I125" s="365" t="s">
        <v>1080</v>
      </c>
    </row>
    <row r="126" spans="1:9" ht="26.1" customHeight="1">
      <c r="A126" s="415"/>
      <c r="B126" s="380"/>
      <c r="C126" s="416"/>
      <c r="D126" s="381" t="s">
        <v>647</v>
      </c>
      <c r="E126" s="382" t="s">
        <v>1081</v>
      </c>
      <c r="F126" s="382" t="s">
        <v>218</v>
      </c>
      <c r="G126" s="382" t="s">
        <v>1061</v>
      </c>
      <c r="H126" s="382" t="s">
        <v>1082</v>
      </c>
      <c r="I126" s="383" t="s">
        <v>1083</v>
      </c>
    </row>
    <row r="127" spans="1:9" ht="26.1" customHeight="1">
      <c r="A127" s="415"/>
      <c r="B127" s="384" t="s">
        <v>1084</v>
      </c>
      <c r="C127" s="417"/>
      <c r="D127" s="385" t="s">
        <v>653</v>
      </c>
      <c r="E127" s="386" t="s">
        <v>179</v>
      </c>
      <c r="F127" s="386" t="s">
        <v>182</v>
      </c>
      <c r="G127" s="386" t="s">
        <v>1066</v>
      </c>
      <c r="H127" s="386" t="s">
        <v>1085</v>
      </c>
      <c r="I127" s="387" t="s">
        <v>225</v>
      </c>
    </row>
    <row r="128" spans="1:9" ht="26.1" customHeight="1">
      <c r="A128" s="418"/>
      <c r="B128" s="317"/>
      <c r="C128" s="318"/>
      <c r="D128" s="388" t="s">
        <v>657</v>
      </c>
      <c r="E128" s="389" t="s">
        <v>1086</v>
      </c>
      <c r="F128" s="389" t="s">
        <v>1087</v>
      </c>
      <c r="G128" s="389" t="s">
        <v>173</v>
      </c>
      <c r="H128" s="389" t="s">
        <v>232</v>
      </c>
      <c r="I128" s="390" t="s">
        <v>240</v>
      </c>
    </row>
    <row r="129" spans="9:9" ht="13.5" customHeight="1">
      <c r="I129" s="367" t="s">
        <v>147</v>
      </c>
    </row>
  </sheetData>
  <phoneticPr fontId="2"/>
  <pageMargins left="0.70866141732283472" right="0.23622047244094491" top="0.43307086614173229" bottom="0.47244094488188981" header="0.19685039370078741" footer="0.19685039370078741"/>
  <pageSetup paperSize="9" scale="95" orientation="landscape" horizontalDpi="300" verticalDpi="300" r:id="rId1"/>
  <headerFooter alignWithMargins="0"/>
  <rowBreaks count="5" manualBreakCount="5">
    <brk id="24" min="5" max="8" man="1"/>
    <brk id="48" min="5" max="8" man="1"/>
    <brk id="72" min="5" max="8" man="1"/>
    <brk id="96" min="5" max="8" man="1"/>
    <brk id="11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136</v>
      </c>
      <c r="F1" s="401"/>
      <c r="G1" s="402"/>
      <c r="H1" s="403"/>
      <c r="I1" s="403"/>
    </row>
    <row r="2" spans="1:9" ht="15" customHeight="1">
      <c r="A2" s="404"/>
      <c r="B2" s="405"/>
      <c r="C2" s="405"/>
      <c r="D2" s="406"/>
      <c r="E2" s="354" t="s">
        <v>158</v>
      </c>
      <c r="F2" s="354" t="s">
        <v>139</v>
      </c>
      <c r="G2" s="354" t="s">
        <v>140</v>
      </c>
      <c r="H2" s="354" t="s">
        <v>141</v>
      </c>
      <c r="I2" s="355" t="s">
        <v>142</v>
      </c>
    </row>
    <row r="3" spans="1:9" ht="26.1" customHeight="1">
      <c r="A3" s="407"/>
      <c r="B3" s="268"/>
      <c r="C3" s="268"/>
      <c r="D3" s="356" t="s">
        <v>79</v>
      </c>
      <c r="E3" s="357" t="s">
        <v>1088</v>
      </c>
      <c r="F3" s="357" t="s">
        <v>1089</v>
      </c>
      <c r="G3" s="357" t="s">
        <v>1090</v>
      </c>
      <c r="H3" s="357" t="s">
        <v>1091</v>
      </c>
      <c r="I3" s="358" t="s">
        <v>1092</v>
      </c>
    </row>
    <row r="4" spans="1:9" ht="26.1" customHeight="1">
      <c r="A4" s="407"/>
      <c r="B4" s="359" t="s">
        <v>23</v>
      </c>
      <c r="C4" s="408"/>
      <c r="D4" s="360" t="s">
        <v>80</v>
      </c>
      <c r="E4" s="361" t="s">
        <v>1093</v>
      </c>
      <c r="F4" s="361" t="s">
        <v>177</v>
      </c>
      <c r="G4" s="361" t="s">
        <v>1094</v>
      </c>
      <c r="H4" s="361" t="s">
        <v>1095</v>
      </c>
      <c r="I4" s="362" t="s">
        <v>1096</v>
      </c>
    </row>
    <row r="5" spans="1:9" ht="26.1" customHeight="1">
      <c r="A5" s="284"/>
      <c r="B5" s="257"/>
      <c r="C5" s="258"/>
      <c r="D5" s="363" t="s">
        <v>25</v>
      </c>
      <c r="E5" s="364" t="s">
        <v>1097</v>
      </c>
      <c r="F5" s="364" t="s">
        <v>1098</v>
      </c>
      <c r="G5" s="364" t="s">
        <v>1099</v>
      </c>
      <c r="H5" s="364" t="s">
        <v>1100</v>
      </c>
      <c r="I5" s="365" t="s">
        <v>193</v>
      </c>
    </row>
    <row r="6" spans="1:9" ht="26.1" customHeight="1">
      <c r="A6" s="407"/>
      <c r="B6" s="267"/>
      <c r="C6" s="268"/>
      <c r="D6" s="356" t="s">
        <v>79</v>
      </c>
      <c r="E6" s="357" t="s">
        <v>1101</v>
      </c>
      <c r="F6" s="357" t="s">
        <v>1102</v>
      </c>
      <c r="G6" s="357" t="s">
        <v>307</v>
      </c>
      <c r="H6" s="357" t="s">
        <v>1103</v>
      </c>
      <c r="I6" s="358" t="s">
        <v>1104</v>
      </c>
    </row>
    <row r="7" spans="1:9" ht="26.1" customHeight="1">
      <c r="A7" s="407"/>
      <c r="B7" s="359" t="s">
        <v>26</v>
      </c>
      <c r="C7" s="408"/>
      <c r="D7" s="360" t="s">
        <v>80</v>
      </c>
      <c r="E7" s="361" t="s">
        <v>1105</v>
      </c>
      <c r="F7" s="361" t="s">
        <v>1106</v>
      </c>
      <c r="G7" s="361" t="s">
        <v>1107</v>
      </c>
      <c r="H7" s="361" t="s">
        <v>154</v>
      </c>
      <c r="I7" s="362" t="s">
        <v>1108</v>
      </c>
    </row>
    <row r="8" spans="1:9" ht="26.1" customHeight="1">
      <c r="A8" s="284"/>
      <c r="B8" s="257"/>
      <c r="C8" s="258"/>
      <c r="D8" s="363" t="s">
        <v>25</v>
      </c>
      <c r="E8" s="364" t="s">
        <v>1109</v>
      </c>
      <c r="F8" s="364" t="s">
        <v>1110</v>
      </c>
      <c r="G8" s="364" t="s">
        <v>1111</v>
      </c>
      <c r="H8" s="364" t="s">
        <v>1112</v>
      </c>
      <c r="I8" s="365" t="s">
        <v>1113</v>
      </c>
    </row>
    <row r="9" spans="1:9" ht="26.1" customHeight="1">
      <c r="A9" s="407"/>
      <c r="B9" s="366"/>
      <c r="C9" s="268"/>
      <c r="D9" s="356" t="s">
        <v>79</v>
      </c>
      <c r="E9" s="357" t="s">
        <v>1114</v>
      </c>
      <c r="F9" s="357" t="s">
        <v>1115</v>
      </c>
      <c r="G9" s="357" t="s">
        <v>1116</v>
      </c>
      <c r="H9" s="357" t="s">
        <v>1117</v>
      </c>
      <c r="I9" s="358" t="s">
        <v>1118</v>
      </c>
    </row>
    <row r="10" spans="1:9" ht="26.1" customHeight="1">
      <c r="A10" s="407"/>
      <c r="B10" s="359" t="s">
        <v>27</v>
      </c>
      <c r="C10" s="408"/>
      <c r="D10" s="360" t="s">
        <v>80</v>
      </c>
      <c r="E10" s="361" t="s">
        <v>1119</v>
      </c>
      <c r="F10" s="361" t="s">
        <v>1120</v>
      </c>
      <c r="G10" s="361" t="s">
        <v>1121</v>
      </c>
      <c r="H10" s="361" t="s">
        <v>273</v>
      </c>
      <c r="I10" s="362" t="s">
        <v>1122</v>
      </c>
    </row>
    <row r="11" spans="1:9" ht="26.1" customHeight="1">
      <c r="A11" s="284"/>
      <c r="B11" s="257"/>
      <c r="C11" s="258"/>
      <c r="D11" s="363" t="s">
        <v>25</v>
      </c>
      <c r="E11" s="364" t="s">
        <v>258</v>
      </c>
      <c r="F11" s="364" t="s">
        <v>1123</v>
      </c>
      <c r="G11" s="364" t="s">
        <v>1124</v>
      </c>
      <c r="H11" s="364" t="s">
        <v>1125</v>
      </c>
      <c r="I11" s="365" t="s">
        <v>1126</v>
      </c>
    </row>
    <row r="12" spans="1:9" ht="26.1" customHeight="1">
      <c r="A12" s="407"/>
      <c r="B12" s="267"/>
      <c r="C12" s="268"/>
      <c r="D12" s="356" t="s">
        <v>79</v>
      </c>
      <c r="E12" s="357" t="s">
        <v>1127</v>
      </c>
      <c r="F12" s="357" t="s">
        <v>1128</v>
      </c>
      <c r="G12" s="357" t="s">
        <v>1129</v>
      </c>
      <c r="H12" s="357" t="s">
        <v>1130</v>
      </c>
      <c r="I12" s="358" t="s">
        <v>1131</v>
      </c>
    </row>
    <row r="13" spans="1:9" ht="26.1" customHeight="1">
      <c r="A13" s="407"/>
      <c r="B13" s="359" t="s">
        <v>28</v>
      </c>
      <c r="C13" s="408"/>
      <c r="D13" s="360" t="s">
        <v>80</v>
      </c>
      <c r="E13" s="361" t="s">
        <v>198</v>
      </c>
      <c r="F13" s="361" t="s">
        <v>1132</v>
      </c>
      <c r="G13" s="361" t="s">
        <v>1133</v>
      </c>
      <c r="H13" s="361" t="s">
        <v>1134</v>
      </c>
      <c r="I13" s="362" t="s">
        <v>160</v>
      </c>
    </row>
    <row r="14" spans="1:9" ht="26.1" customHeight="1">
      <c r="A14" s="284"/>
      <c r="B14" s="257"/>
      <c r="C14" s="258"/>
      <c r="D14" s="363" t="s">
        <v>25</v>
      </c>
      <c r="E14" s="364" t="s">
        <v>846</v>
      </c>
      <c r="F14" s="364" t="s">
        <v>1135</v>
      </c>
      <c r="G14" s="364" t="s">
        <v>1136</v>
      </c>
      <c r="H14" s="364" t="s">
        <v>1137</v>
      </c>
      <c r="I14" s="365" t="s">
        <v>287</v>
      </c>
    </row>
    <row r="15" spans="1:9" ht="26.1" customHeight="1">
      <c r="A15" s="407"/>
      <c r="B15" s="267"/>
      <c r="C15" s="268"/>
      <c r="D15" s="356" t="s">
        <v>79</v>
      </c>
      <c r="E15" s="357" t="s">
        <v>1138</v>
      </c>
      <c r="F15" s="357" t="s">
        <v>1139</v>
      </c>
      <c r="G15" s="357" t="s">
        <v>1140</v>
      </c>
      <c r="H15" s="357" t="s">
        <v>1141</v>
      </c>
      <c r="I15" s="358" t="s">
        <v>1142</v>
      </c>
    </row>
    <row r="16" spans="1:9" ht="26.1" customHeight="1">
      <c r="A16" s="407"/>
      <c r="B16" s="359" t="s">
        <v>29</v>
      </c>
      <c r="C16" s="408"/>
      <c r="D16" s="360" t="s">
        <v>80</v>
      </c>
      <c r="E16" s="361" t="s">
        <v>1143</v>
      </c>
      <c r="F16" s="361" t="s">
        <v>1144</v>
      </c>
      <c r="G16" s="361" t="s">
        <v>1145</v>
      </c>
      <c r="H16" s="361" t="s">
        <v>1146</v>
      </c>
      <c r="I16" s="362" t="s">
        <v>1147</v>
      </c>
    </row>
    <row r="17" spans="1:9" ht="26.1" customHeight="1">
      <c r="A17" s="284"/>
      <c r="B17" s="257"/>
      <c r="C17" s="258"/>
      <c r="D17" s="363" t="s">
        <v>25</v>
      </c>
      <c r="E17" s="364" t="s">
        <v>1148</v>
      </c>
      <c r="F17" s="364" t="s">
        <v>1149</v>
      </c>
      <c r="G17" s="364" t="s">
        <v>1150</v>
      </c>
      <c r="H17" s="364" t="s">
        <v>1151</v>
      </c>
      <c r="I17" s="365" t="s">
        <v>233</v>
      </c>
    </row>
    <row r="18" spans="1:9" ht="26.1" customHeight="1">
      <c r="A18" s="407"/>
      <c r="B18" s="267"/>
      <c r="C18" s="268"/>
      <c r="D18" s="356" t="s">
        <v>79</v>
      </c>
      <c r="E18" s="357" t="s">
        <v>1152</v>
      </c>
      <c r="F18" s="357" t="s">
        <v>1153</v>
      </c>
      <c r="G18" s="357" t="s">
        <v>1154</v>
      </c>
      <c r="H18" s="357" t="s">
        <v>1155</v>
      </c>
      <c r="I18" s="358" t="s">
        <v>1156</v>
      </c>
    </row>
    <row r="19" spans="1:9" ht="26.1" customHeight="1">
      <c r="A19" s="407"/>
      <c r="B19" s="359" t="s">
        <v>30</v>
      </c>
      <c r="C19" s="408"/>
      <c r="D19" s="360" t="s">
        <v>80</v>
      </c>
      <c r="E19" s="361" t="s">
        <v>1157</v>
      </c>
      <c r="F19" s="361" t="s">
        <v>1158</v>
      </c>
      <c r="G19" s="361" t="s">
        <v>756</v>
      </c>
      <c r="H19" s="361" t="s">
        <v>284</v>
      </c>
      <c r="I19" s="362" t="s">
        <v>1159</v>
      </c>
    </row>
    <row r="20" spans="1:9" ht="26.1" customHeight="1">
      <c r="A20" s="284"/>
      <c r="B20" s="257"/>
      <c r="C20" s="258"/>
      <c r="D20" s="363" t="s">
        <v>25</v>
      </c>
      <c r="E20" s="364" t="s">
        <v>221</v>
      </c>
      <c r="F20" s="364" t="s">
        <v>1160</v>
      </c>
      <c r="G20" s="364" t="s">
        <v>1161</v>
      </c>
      <c r="H20" s="364" t="s">
        <v>1162</v>
      </c>
      <c r="I20" s="365" t="s">
        <v>1163</v>
      </c>
    </row>
    <row r="21" spans="1:9" ht="26.1" customHeight="1">
      <c r="A21" s="407"/>
      <c r="B21" s="267"/>
      <c r="C21" s="268"/>
      <c r="D21" s="356" t="s">
        <v>79</v>
      </c>
      <c r="E21" s="357" t="s">
        <v>1164</v>
      </c>
      <c r="F21" s="357" t="s">
        <v>1165</v>
      </c>
      <c r="G21" s="357" t="s">
        <v>1166</v>
      </c>
      <c r="H21" s="357" t="s">
        <v>1167</v>
      </c>
      <c r="I21" s="358" t="s">
        <v>1168</v>
      </c>
    </row>
    <row r="22" spans="1:9" ht="26.1" customHeight="1">
      <c r="A22" s="407"/>
      <c r="B22" s="359" t="s">
        <v>101</v>
      </c>
      <c r="C22" s="408"/>
      <c r="D22" s="360" t="s">
        <v>80</v>
      </c>
      <c r="E22" s="361" t="s">
        <v>1169</v>
      </c>
      <c r="F22" s="361" t="s">
        <v>1170</v>
      </c>
      <c r="G22" s="361" t="s">
        <v>187</v>
      </c>
      <c r="H22" s="361" t="s">
        <v>1171</v>
      </c>
      <c r="I22" s="362" t="s">
        <v>1172</v>
      </c>
    </row>
    <row r="23" spans="1:9" ht="26.1" customHeight="1">
      <c r="A23" s="284"/>
      <c r="B23" s="257"/>
      <c r="C23" s="258"/>
      <c r="D23" s="363" t="s">
        <v>25</v>
      </c>
      <c r="E23" s="364" t="s">
        <v>1173</v>
      </c>
      <c r="F23" s="364" t="s">
        <v>1174</v>
      </c>
      <c r="G23" s="364" t="s">
        <v>1175</v>
      </c>
      <c r="H23" s="364" t="s">
        <v>1176</v>
      </c>
      <c r="I23" s="365" t="s">
        <v>1177</v>
      </c>
    </row>
    <row r="24" spans="1:9" ht="13.5" customHeight="1">
      <c r="I24" s="367" t="s">
        <v>147</v>
      </c>
    </row>
    <row r="25" spans="1:9" ht="21.95" customHeight="1">
      <c r="A25" s="1" t="s">
        <v>148</v>
      </c>
      <c r="F25" s="401"/>
      <c r="G25" s="409"/>
      <c r="H25" s="403"/>
      <c r="I25" s="403"/>
    </row>
    <row r="26" spans="1:9" ht="15" customHeight="1">
      <c r="A26" s="404"/>
      <c r="B26" s="405"/>
      <c r="C26" s="405"/>
      <c r="D26" s="406"/>
      <c r="E26" s="354" t="s">
        <v>158</v>
      </c>
      <c r="F26" s="354" t="s">
        <v>139</v>
      </c>
      <c r="G26" s="354" t="s">
        <v>140</v>
      </c>
      <c r="H26" s="354" t="s">
        <v>141</v>
      </c>
      <c r="I26" s="355" t="s">
        <v>142</v>
      </c>
    </row>
    <row r="27" spans="1:9" ht="26.1" customHeight="1">
      <c r="A27" s="407"/>
      <c r="B27" s="268"/>
      <c r="C27" s="268"/>
      <c r="D27" s="356" t="s">
        <v>79</v>
      </c>
      <c r="E27" s="357" t="s">
        <v>1178</v>
      </c>
      <c r="F27" s="357" t="s">
        <v>1179</v>
      </c>
      <c r="G27" s="357" t="s">
        <v>1180</v>
      </c>
      <c r="H27" s="357" t="s">
        <v>1181</v>
      </c>
      <c r="I27" s="358" t="s">
        <v>1182</v>
      </c>
    </row>
    <row r="28" spans="1:9" ht="26.1" customHeight="1">
      <c r="A28" s="407"/>
      <c r="B28" s="359" t="s">
        <v>736</v>
      </c>
      <c r="C28" s="408"/>
      <c r="D28" s="360" t="s">
        <v>80</v>
      </c>
      <c r="E28" s="361" t="s">
        <v>1183</v>
      </c>
      <c r="F28" s="361" t="s">
        <v>1184</v>
      </c>
      <c r="G28" s="361" t="s">
        <v>1185</v>
      </c>
      <c r="H28" s="361" t="s">
        <v>1186</v>
      </c>
      <c r="I28" s="362" t="s">
        <v>1080</v>
      </c>
    </row>
    <row r="29" spans="1:9" ht="26.1" customHeight="1">
      <c r="A29" s="284"/>
      <c r="B29" s="257"/>
      <c r="C29" s="258"/>
      <c r="D29" s="363" t="s">
        <v>25</v>
      </c>
      <c r="E29" s="364" t="s">
        <v>1187</v>
      </c>
      <c r="F29" s="364" t="s">
        <v>1188</v>
      </c>
      <c r="G29" s="364" t="s">
        <v>1189</v>
      </c>
      <c r="H29" s="364" t="s">
        <v>1190</v>
      </c>
      <c r="I29" s="365" t="s">
        <v>1191</v>
      </c>
    </row>
    <row r="30" spans="1:9" ht="26.1" customHeight="1">
      <c r="A30" s="407"/>
      <c r="B30" s="267"/>
      <c r="C30" s="268"/>
      <c r="D30" s="356" t="s">
        <v>79</v>
      </c>
      <c r="E30" s="357" t="s">
        <v>1192</v>
      </c>
      <c r="F30" s="357" t="s">
        <v>1193</v>
      </c>
      <c r="G30" s="357" t="s">
        <v>1194</v>
      </c>
      <c r="H30" s="357" t="s">
        <v>1195</v>
      </c>
      <c r="I30" s="358" t="s">
        <v>1196</v>
      </c>
    </row>
    <row r="31" spans="1:9" ht="26.1" customHeight="1">
      <c r="A31" s="407"/>
      <c r="B31" s="359" t="s">
        <v>750</v>
      </c>
      <c r="C31" s="408"/>
      <c r="D31" s="360" t="s">
        <v>80</v>
      </c>
      <c r="E31" s="361" t="s">
        <v>1197</v>
      </c>
      <c r="F31" s="361" t="s">
        <v>1198</v>
      </c>
      <c r="G31" s="361" t="s">
        <v>310</v>
      </c>
      <c r="H31" s="361" t="s">
        <v>1199</v>
      </c>
      <c r="I31" s="362" t="s">
        <v>1200</v>
      </c>
    </row>
    <row r="32" spans="1:9" ht="26.1" customHeight="1">
      <c r="A32" s="284"/>
      <c r="B32" s="257"/>
      <c r="C32" s="258"/>
      <c r="D32" s="363" t="s">
        <v>25</v>
      </c>
      <c r="E32" s="364" t="s">
        <v>1201</v>
      </c>
      <c r="F32" s="364" t="s">
        <v>1202</v>
      </c>
      <c r="G32" s="364" t="s">
        <v>304</v>
      </c>
      <c r="H32" s="364" t="s">
        <v>294</v>
      </c>
      <c r="I32" s="365" t="s">
        <v>1203</v>
      </c>
    </row>
    <row r="33" spans="1:9" ht="26.1" customHeight="1">
      <c r="A33" s="407"/>
      <c r="B33" s="366"/>
      <c r="C33" s="268"/>
      <c r="D33" s="356" t="s">
        <v>79</v>
      </c>
      <c r="E33" s="357" t="s">
        <v>1204</v>
      </c>
      <c r="F33" s="357" t="s">
        <v>314</v>
      </c>
      <c r="G33" s="357" t="s">
        <v>1205</v>
      </c>
      <c r="H33" s="357" t="s">
        <v>1206</v>
      </c>
      <c r="I33" s="358" t="s">
        <v>1207</v>
      </c>
    </row>
    <row r="34" spans="1:9" ht="26.1" customHeight="1">
      <c r="A34" s="407"/>
      <c r="B34" s="359" t="s">
        <v>763</v>
      </c>
      <c r="C34" s="408"/>
      <c r="D34" s="360" t="s">
        <v>80</v>
      </c>
      <c r="E34" s="361" t="s">
        <v>1208</v>
      </c>
      <c r="F34" s="361" t="s">
        <v>1209</v>
      </c>
      <c r="G34" s="361" t="s">
        <v>859</v>
      </c>
      <c r="H34" s="361" t="s">
        <v>1210</v>
      </c>
      <c r="I34" s="362" t="s">
        <v>1211</v>
      </c>
    </row>
    <row r="35" spans="1:9" ht="26.1" customHeight="1">
      <c r="A35" s="284"/>
      <c r="B35" s="257"/>
      <c r="C35" s="258"/>
      <c r="D35" s="363" t="s">
        <v>25</v>
      </c>
      <c r="E35" s="364" t="s">
        <v>1212</v>
      </c>
      <c r="F35" s="364" t="s">
        <v>311</v>
      </c>
      <c r="G35" s="364" t="s">
        <v>1213</v>
      </c>
      <c r="H35" s="364" t="s">
        <v>707</v>
      </c>
      <c r="I35" s="365" t="s">
        <v>1214</v>
      </c>
    </row>
    <row r="36" spans="1:9" ht="26.1" customHeight="1">
      <c r="A36" s="407"/>
      <c r="B36" s="267"/>
      <c r="C36" s="268"/>
      <c r="D36" s="356" t="s">
        <v>79</v>
      </c>
      <c r="E36" s="357" t="s">
        <v>1215</v>
      </c>
      <c r="F36" s="357" t="s">
        <v>1216</v>
      </c>
      <c r="G36" s="357" t="s">
        <v>1217</v>
      </c>
      <c r="H36" s="357" t="s">
        <v>1218</v>
      </c>
      <c r="I36" s="358" t="s">
        <v>1219</v>
      </c>
    </row>
    <row r="37" spans="1:9" ht="26.1" customHeight="1">
      <c r="A37" s="407"/>
      <c r="B37" s="359" t="s">
        <v>777</v>
      </c>
      <c r="C37" s="408"/>
      <c r="D37" s="360" t="s">
        <v>80</v>
      </c>
      <c r="E37" s="361" t="s">
        <v>1019</v>
      </c>
      <c r="F37" s="361" t="s">
        <v>1220</v>
      </c>
      <c r="G37" s="361" t="s">
        <v>1221</v>
      </c>
      <c r="H37" s="361" t="s">
        <v>1222</v>
      </c>
      <c r="I37" s="362" t="s">
        <v>1223</v>
      </c>
    </row>
    <row r="38" spans="1:9" ht="26.1" customHeight="1">
      <c r="A38" s="284"/>
      <c r="B38" s="257"/>
      <c r="C38" s="258"/>
      <c r="D38" s="363" t="s">
        <v>25</v>
      </c>
      <c r="E38" s="364" t="s">
        <v>1224</v>
      </c>
      <c r="F38" s="364" t="s">
        <v>1225</v>
      </c>
      <c r="G38" s="364" t="s">
        <v>1226</v>
      </c>
      <c r="H38" s="364" t="s">
        <v>1227</v>
      </c>
      <c r="I38" s="365" t="s">
        <v>1228</v>
      </c>
    </row>
    <row r="39" spans="1:9" ht="26.1" customHeight="1">
      <c r="A39" s="407"/>
      <c r="B39" s="267"/>
      <c r="C39" s="268"/>
      <c r="D39" s="356" t="s">
        <v>79</v>
      </c>
      <c r="E39" s="357" t="s">
        <v>1229</v>
      </c>
      <c r="F39" s="357" t="s">
        <v>1230</v>
      </c>
      <c r="G39" s="357" t="s">
        <v>1231</v>
      </c>
      <c r="H39" s="357" t="s">
        <v>1232</v>
      </c>
      <c r="I39" s="358" t="s">
        <v>1233</v>
      </c>
    </row>
    <row r="40" spans="1:9" ht="26.1" customHeight="1">
      <c r="A40" s="407"/>
      <c r="B40" s="359" t="s">
        <v>103</v>
      </c>
      <c r="C40" s="408"/>
      <c r="D40" s="360" t="s">
        <v>80</v>
      </c>
      <c r="E40" s="361" t="s">
        <v>1234</v>
      </c>
      <c r="F40" s="361" t="s">
        <v>146</v>
      </c>
      <c r="G40" s="361" t="s">
        <v>1235</v>
      </c>
      <c r="H40" s="361" t="s">
        <v>318</v>
      </c>
      <c r="I40" s="362" t="s">
        <v>1236</v>
      </c>
    </row>
    <row r="41" spans="1:9" ht="26.1" customHeight="1">
      <c r="A41" s="284"/>
      <c r="B41" s="257"/>
      <c r="C41" s="258"/>
      <c r="D41" s="363" t="s">
        <v>25</v>
      </c>
      <c r="E41" s="364" t="s">
        <v>1237</v>
      </c>
      <c r="F41" s="364" t="s">
        <v>1238</v>
      </c>
      <c r="G41" s="364" t="s">
        <v>1239</v>
      </c>
      <c r="H41" s="364" t="s">
        <v>1240</v>
      </c>
      <c r="I41" s="365" t="s">
        <v>1241</v>
      </c>
    </row>
    <row r="42" spans="1:9" ht="26.1" customHeight="1">
      <c r="A42" s="407"/>
      <c r="B42" s="267"/>
      <c r="C42" s="268"/>
      <c r="D42" s="356" t="s">
        <v>79</v>
      </c>
      <c r="E42" s="357" t="s">
        <v>1242</v>
      </c>
      <c r="F42" s="357" t="s">
        <v>1243</v>
      </c>
      <c r="G42" s="357" t="s">
        <v>1244</v>
      </c>
      <c r="H42" s="357" t="s">
        <v>1245</v>
      </c>
      <c r="I42" s="358" t="s">
        <v>1246</v>
      </c>
    </row>
    <row r="43" spans="1:9" ht="26.1" customHeight="1">
      <c r="A43" s="407"/>
      <c r="B43" s="359" t="s">
        <v>104</v>
      </c>
      <c r="C43" s="408"/>
      <c r="D43" s="360" t="s">
        <v>80</v>
      </c>
      <c r="E43" s="361" t="s">
        <v>1247</v>
      </c>
      <c r="F43" s="361" t="s">
        <v>1248</v>
      </c>
      <c r="G43" s="361" t="s">
        <v>1249</v>
      </c>
      <c r="H43" s="361" t="s">
        <v>208</v>
      </c>
      <c r="I43" s="362" t="s">
        <v>1250</v>
      </c>
    </row>
    <row r="44" spans="1:9" ht="26.1" customHeight="1">
      <c r="A44" s="284"/>
      <c r="B44" s="257"/>
      <c r="C44" s="258"/>
      <c r="D44" s="363" t="s">
        <v>25</v>
      </c>
      <c r="E44" s="364" t="s">
        <v>169</v>
      </c>
      <c r="F44" s="364" t="s">
        <v>1251</v>
      </c>
      <c r="G44" s="364" t="s">
        <v>1252</v>
      </c>
      <c r="H44" s="364" t="s">
        <v>1253</v>
      </c>
      <c r="I44" s="365" t="s">
        <v>256</v>
      </c>
    </row>
    <row r="45" spans="1:9" ht="26.1" customHeight="1">
      <c r="A45" s="407"/>
      <c r="B45" s="267"/>
      <c r="C45" s="268"/>
      <c r="D45" s="356" t="s">
        <v>79</v>
      </c>
      <c r="E45" s="357" t="s">
        <v>1254</v>
      </c>
      <c r="F45" s="357" t="s">
        <v>1255</v>
      </c>
      <c r="G45" s="357" t="s">
        <v>1256</v>
      </c>
      <c r="H45" s="357" t="s">
        <v>1257</v>
      </c>
      <c r="I45" s="358" t="s">
        <v>1258</v>
      </c>
    </row>
    <row r="46" spans="1:9" ht="26.1" customHeight="1">
      <c r="A46" s="407"/>
      <c r="B46" s="359" t="s">
        <v>105</v>
      </c>
      <c r="C46" s="408"/>
      <c r="D46" s="360" t="s">
        <v>80</v>
      </c>
      <c r="E46" s="361" t="s">
        <v>291</v>
      </c>
      <c r="F46" s="361" t="s">
        <v>1259</v>
      </c>
      <c r="G46" s="361" t="s">
        <v>1260</v>
      </c>
      <c r="H46" s="361" t="s">
        <v>1261</v>
      </c>
      <c r="I46" s="362" t="s">
        <v>1262</v>
      </c>
    </row>
    <row r="47" spans="1:9" ht="26.1" customHeight="1">
      <c r="A47" s="284"/>
      <c r="B47" s="257"/>
      <c r="C47" s="258"/>
      <c r="D47" s="363" t="s">
        <v>25</v>
      </c>
      <c r="E47" s="364" t="s">
        <v>1263</v>
      </c>
      <c r="F47" s="364" t="s">
        <v>1264</v>
      </c>
      <c r="G47" s="364" t="s">
        <v>315</v>
      </c>
      <c r="H47" s="364" t="s">
        <v>1265</v>
      </c>
      <c r="I47" s="365" t="s">
        <v>305</v>
      </c>
    </row>
    <row r="48" spans="1:9" ht="13.5" customHeight="1">
      <c r="I48" s="367" t="s">
        <v>147</v>
      </c>
    </row>
    <row r="49" spans="1:9" ht="21.95" customHeight="1">
      <c r="A49" s="1" t="s">
        <v>148</v>
      </c>
      <c r="F49" s="401"/>
      <c r="G49" s="409"/>
      <c r="H49" s="403"/>
      <c r="I49" s="403"/>
    </row>
    <row r="50" spans="1:9" ht="15" customHeight="1">
      <c r="A50" s="404"/>
      <c r="B50" s="405"/>
      <c r="C50" s="405"/>
      <c r="D50" s="406"/>
      <c r="E50" s="354" t="s">
        <v>158</v>
      </c>
      <c r="F50" s="354" t="s">
        <v>139</v>
      </c>
      <c r="G50" s="354" t="s">
        <v>140</v>
      </c>
      <c r="H50" s="354" t="s">
        <v>141</v>
      </c>
      <c r="I50" s="355" t="s">
        <v>142</v>
      </c>
    </row>
    <row r="51" spans="1:9" ht="26.1" customHeight="1">
      <c r="A51" s="407"/>
      <c r="B51" s="268"/>
      <c r="C51" s="268"/>
      <c r="D51" s="356" t="s">
        <v>79</v>
      </c>
      <c r="E51" s="357" t="s">
        <v>1266</v>
      </c>
      <c r="F51" s="357" t="s">
        <v>1267</v>
      </c>
      <c r="G51" s="357" t="s">
        <v>1268</v>
      </c>
      <c r="H51" s="357" t="s">
        <v>1269</v>
      </c>
      <c r="I51" s="358" t="s">
        <v>1270</v>
      </c>
    </row>
    <row r="52" spans="1:9" ht="26.1" customHeight="1">
      <c r="A52" s="407"/>
      <c r="B52" s="359" t="s">
        <v>106</v>
      </c>
      <c r="C52" s="408"/>
      <c r="D52" s="360" t="s">
        <v>80</v>
      </c>
      <c r="E52" s="361" t="s">
        <v>1271</v>
      </c>
      <c r="F52" s="361" t="s">
        <v>1272</v>
      </c>
      <c r="G52" s="361" t="s">
        <v>1273</v>
      </c>
      <c r="H52" s="361" t="s">
        <v>1274</v>
      </c>
      <c r="I52" s="362" t="s">
        <v>1275</v>
      </c>
    </row>
    <row r="53" spans="1:9" ht="26.1" customHeight="1">
      <c r="A53" s="284"/>
      <c r="B53" s="257"/>
      <c r="C53" s="258"/>
      <c r="D53" s="363" t="s">
        <v>25</v>
      </c>
      <c r="E53" s="364" t="s">
        <v>282</v>
      </c>
      <c r="F53" s="364" t="s">
        <v>1276</v>
      </c>
      <c r="G53" s="364" t="s">
        <v>1277</v>
      </c>
      <c r="H53" s="364" t="s">
        <v>1278</v>
      </c>
      <c r="I53" s="365" t="s">
        <v>295</v>
      </c>
    </row>
    <row r="54" spans="1:9" ht="26.1" customHeight="1">
      <c r="A54" s="407"/>
      <c r="B54" s="267"/>
      <c r="C54" s="268"/>
      <c r="D54" s="356" t="s">
        <v>79</v>
      </c>
      <c r="E54" s="357" t="s">
        <v>1279</v>
      </c>
      <c r="F54" s="357" t="s">
        <v>1280</v>
      </c>
      <c r="G54" s="357" t="s">
        <v>1281</v>
      </c>
      <c r="H54" s="357" t="s">
        <v>1282</v>
      </c>
      <c r="I54" s="358" t="s">
        <v>1283</v>
      </c>
    </row>
    <row r="55" spans="1:9" ht="26.1" customHeight="1">
      <c r="A55" s="407"/>
      <c r="B55" s="359" t="s">
        <v>107</v>
      </c>
      <c r="C55" s="408"/>
      <c r="D55" s="360" t="s">
        <v>80</v>
      </c>
      <c r="E55" s="361" t="s">
        <v>1284</v>
      </c>
      <c r="F55" s="361" t="s">
        <v>146</v>
      </c>
      <c r="G55" s="361" t="s">
        <v>1285</v>
      </c>
      <c r="H55" s="361" t="s">
        <v>1286</v>
      </c>
      <c r="I55" s="362" t="s">
        <v>1287</v>
      </c>
    </row>
    <row r="56" spans="1:9" ht="26.1" customHeight="1">
      <c r="A56" s="284"/>
      <c r="B56" s="257"/>
      <c r="C56" s="258"/>
      <c r="D56" s="363" t="s">
        <v>25</v>
      </c>
      <c r="E56" s="364" t="s">
        <v>1288</v>
      </c>
      <c r="F56" s="364" t="s">
        <v>1289</v>
      </c>
      <c r="G56" s="364" t="s">
        <v>1290</v>
      </c>
      <c r="H56" s="364" t="s">
        <v>1291</v>
      </c>
      <c r="I56" s="365" t="s">
        <v>1292</v>
      </c>
    </row>
    <row r="57" spans="1:9" ht="26.1" customHeight="1">
      <c r="A57" s="407"/>
      <c r="B57" s="366"/>
      <c r="C57" s="268"/>
      <c r="D57" s="356" t="s">
        <v>79</v>
      </c>
      <c r="E57" s="357" t="s">
        <v>849</v>
      </c>
      <c r="F57" s="357" t="s">
        <v>850</v>
      </c>
      <c r="G57" s="357" t="s">
        <v>851</v>
      </c>
      <c r="H57" s="357"/>
      <c r="I57" s="358"/>
    </row>
    <row r="58" spans="1:9" ht="26.1" customHeight="1">
      <c r="A58" s="407"/>
      <c r="B58" s="359" t="s">
        <v>108</v>
      </c>
      <c r="C58" s="408"/>
      <c r="D58" s="360" t="s">
        <v>80</v>
      </c>
      <c r="E58" s="361" t="s">
        <v>1293</v>
      </c>
      <c r="F58" s="361" t="s">
        <v>1294</v>
      </c>
      <c r="G58" s="361" t="s">
        <v>1295</v>
      </c>
      <c r="H58" s="361" t="s">
        <v>1296</v>
      </c>
      <c r="I58" s="362" t="s">
        <v>1297</v>
      </c>
    </row>
    <row r="59" spans="1:9" ht="26.1" customHeight="1">
      <c r="A59" s="284"/>
      <c r="B59" s="257"/>
      <c r="C59" s="258"/>
      <c r="D59" s="363" t="s">
        <v>25</v>
      </c>
      <c r="E59" s="364" t="s">
        <v>1298</v>
      </c>
      <c r="F59" s="364" t="s">
        <v>1299</v>
      </c>
      <c r="G59" s="364" t="s">
        <v>1300</v>
      </c>
      <c r="H59" s="364" t="s">
        <v>1301</v>
      </c>
      <c r="I59" s="365" t="s">
        <v>1302</v>
      </c>
    </row>
    <row r="60" spans="1:9" ht="26.1" customHeight="1">
      <c r="A60" s="407"/>
      <c r="B60" s="267"/>
      <c r="C60" s="268"/>
      <c r="D60" s="356" t="s">
        <v>79</v>
      </c>
      <c r="E60" s="357" t="s">
        <v>1303</v>
      </c>
      <c r="F60" s="357" t="s">
        <v>1304</v>
      </c>
      <c r="G60" s="357" t="s">
        <v>1305</v>
      </c>
      <c r="H60" s="357" t="s">
        <v>1306</v>
      </c>
      <c r="I60" s="358" t="s">
        <v>1307</v>
      </c>
    </row>
    <row r="61" spans="1:9" ht="26.1" customHeight="1">
      <c r="A61" s="407"/>
      <c r="B61" s="359" t="s">
        <v>109</v>
      </c>
      <c r="C61" s="408"/>
      <c r="D61" s="360" t="s">
        <v>80</v>
      </c>
      <c r="E61" s="361" t="s">
        <v>1308</v>
      </c>
      <c r="F61" s="361" t="s">
        <v>1309</v>
      </c>
      <c r="G61" s="361" t="s">
        <v>281</v>
      </c>
      <c r="H61" s="361" t="s">
        <v>210</v>
      </c>
      <c r="I61" s="362" t="s">
        <v>1310</v>
      </c>
    </row>
    <row r="62" spans="1:9" ht="26.1" customHeight="1">
      <c r="A62" s="284"/>
      <c r="B62" s="257"/>
      <c r="C62" s="258"/>
      <c r="D62" s="363" t="s">
        <v>25</v>
      </c>
      <c r="E62" s="364" t="s">
        <v>1311</v>
      </c>
      <c r="F62" s="364" t="s">
        <v>1312</v>
      </c>
      <c r="G62" s="364" t="s">
        <v>290</v>
      </c>
      <c r="H62" s="364" t="s">
        <v>1133</v>
      </c>
      <c r="I62" s="365" t="s">
        <v>1313</v>
      </c>
    </row>
    <row r="63" spans="1:9" ht="26.1" customHeight="1">
      <c r="A63" s="407"/>
      <c r="B63" s="267"/>
      <c r="C63" s="268"/>
      <c r="D63" s="356" t="s">
        <v>79</v>
      </c>
      <c r="E63" s="357" t="s">
        <v>1314</v>
      </c>
      <c r="F63" s="357" t="s">
        <v>1315</v>
      </c>
      <c r="G63" s="357" t="s">
        <v>1316</v>
      </c>
      <c r="H63" s="357" t="s">
        <v>1317</v>
      </c>
      <c r="I63" s="358"/>
    </row>
    <row r="64" spans="1:9" ht="26.1" customHeight="1">
      <c r="A64" s="407"/>
      <c r="B64" s="359" t="s">
        <v>110</v>
      </c>
      <c r="C64" s="408"/>
      <c r="D64" s="360" t="s">
        <v>80</v>
      </c>
      <c r="E64" s="361" t="s">
        <v>1318</v>
      </c>
      <c r="F64" s="361" t="s">
        <v>1319</v>
      </c>
      <c r="G64" s="361" t="s">
        <v>1320</v>
      </c>
      <c r="H64" s="361" t="s">
        <v>1321</v>
      </c>
      <c r="I64" s="362" t="s">
        <v>1322</v>
      </c>
    </row>
    <row r="65" spans="1:9" ht="26.1" customHeight="1">
      <c r="A65" s="284"/>
      <c r="B65" s="257"/>
      <c r="C65" s="258"/>
      <c r="D65" s="363" t="s">
        <v>25</v>
      </c>
      <c r="E65" s="364" t="s">
        <v>1323</v>
      </c>
      <c r="F65" s="364" t="s">
        <v>1324</v>
      </c>
      <c r="G65" s="364" t="s">
        <v>250</v>
      </c>
      <c r="H65" s="364" t="s">
        <v>1325</v>
      </c>
      <c r="I65" s="365" t="s">
        <v>1326</v>
      </c>
    </row>
    <row r="66" spans="1:9" ht="26.1" customHeight="1">
      <c r="A66" s="407"/>
      <c r="B66" s="267"/>
      <c r="C66" s="268"/>
      <c r="D66" s="356" t="s">
        <v>79</v>
      </c>
      <c r="E66" s="357" t="s">
        <v>1327</v>
      </c>
      <c r="F66" s="357" t="s">
        <v>1328</v>
      </c>
      <c r="G66" s="357" t="s">
        <v>1329</v>
      </c>
      <c r="H66" s="357" t="s">
        <v>1330</v>
      </c>
      <c r="I66" s="358" t="s">
        <v>1331</v>
      </c>
    </row>
    <row r="67" spans="1:9" ht="26.1" customHeight="1">
      <c r="A67" s="407"/>
      <c r="B67" s="359" t="s">
        <v>111</v>
      </c>
      <c r="C67" s="408"/>
      <c r="D67" s="360" t="s">
        <v>80</v>
      </c>
      <c r="E67" s="361" t="s">
        <v>1332</v>
      </c>
      <c r="F67" s="361" t="s">
        <v>1333</v>
      </c>
      <c r="G67" s="361" t="s">
        <v>1334</v>
      </c>
      <c r="H67" s="361" t="s">
        <v>1335</v>
      </c>
      <c r="I67" s="362" t="s">
        <v>1336</v>
      </c>
    </row>
    <row r="68" spans="1:9" ht="26.1" customHeight="1">
      <c r="A68" s="284"/>
      <c r="B68" s="257"/>
      <c r="C68" s="258"/>
      <c r="D68" s="363" t="s">
        <v>25</v>
      </c>
      <c r="E68" s="364" t="s">
        <v>1225</v>
      </c>
      <c r="F68" s="364" t="s">
        <v>1337</v>
      </c>
      <c r="G68" s="364" t="s">
        <v>1338</v>
      </c>
      <c r="H68" s="364" t="s">
        <v>1339</v>
      </c>
      <c r="I68" s="365" t="s">
        <v>1340</v>
      </c>
    </row>
    <row r="69" spans="1:9" ht="26.1" customHeight="1">
      <c r="A69" s="407"/>
      <c r="B69" s="267"/>
      <c r="C69" s="268"/>
      <c r="D69" s="356" t="s">
        <v>79</v>
      </c>
      <c r="E69" s="357" t="s">
        <v>1341</v>
      </c>
      <c r="F69" s="357" t="s">
        <v>1342</v>
      </c>
      <c r="G69" s="357" t="s">
        <v>1343</v>
      </c>
      <c r="H69" s="357" t="s">
        <v>1344</v>
      </c>
      <c r="I69" s="358" t="s">
        <v>1345</v>
      </c>
    </row>
    <row r="70" spans="1:9" ht="26.1" customHeight="1">
      <c r="A70" s="407"/>
      <c r="B70" s="359" t="s">
        <v>112</v>
      </c>
      <c r="C70" s="408"/>
      <c r="D70" s="360" t="s">
        <v>80</v>
      </c>
      <c r="E70" s="361" t="s">
        <v>143</v>
      </c>
      <c r="F70" s="361" t="s">
        <v>865</v>
      </c>
      <c r="G70" s="361" t="s">
        <v>213</v>
      </c>
      <c r="H70" s="361" t="s">
        <v>717</v>
      </c>
      <c r="I70" s="362" t="s">
        <v>1346</v>
      </c>
    </row>
    <row r="71" spans="1:9" ht="26.1" customHeight="1">
      <c r="A71" s="284"/>
      <c r="B71" s="257"/>
      <c r="C71" s="258"/>
      <c r="D71" s="363" t="s">
        <v>25</v>
      </c>
      <c r="E71" s="364" t="s">
        <v>1347</v>
      </c>
      <c r="F71" s="364" t="s">
        <v>1348</v>
      </c>
      <c r="G71" s="364" t="s">
        <v>298</v>
      </c>
      <c r="H71" s="364" t="s">
        <v>252</v>
      </c>
      <c r="I71" s="365" t="s">
        <v>1349</v>
      </c>
    </row>
    <row r="72" spans="1:9" ht="13.5" customHeight="1">
      <c r="I72" s="367" t="s">
        <v>147</v>
      </c>
    </row>
    <row r="73" spans="1:9" ht="21.95" customHeight="1">
      <c r="A73" s="1" t="s">
        <v>148</v>
      </c>
      <c r="F73" s="401"/>
      <c r="G73" s="409"/>
      <c r="H73" s="403"/>
      <c r="I73" s="403"/>
    </row>
    <row r="74" spans="1:9" ht="15" customHeight="1">
      <c r="A74" s="404"/>
      <c r="B74" s="405"/>
      <c r="C74" s="405"/>
      <c r="D74" s="406"/>
      <c r="E74" s="354" t="s">
        <v>158</v>
      </c>
      <c r="F74" s="354" t="s">
        <v>139</v>
      </c>
      <c r="G74" s="354" t="s">
        <v>140</v>
      </c>
      <c r="H74" s="354" t="s">
        <v>141</v>
      </c>
      <c r="I74" s="355" t="s">
        <v>142</v>
      </c>
    </row>
    <row r="75" spans="1:9" ht="26.1" customHeight="1">
      <c r="A75" s="407"/>
      <c r="B75" s="268"/>
      <c r="C75" s="268"/>
      <c r="D75" s="356" t="s">
        <v>79</v>
      </c>
      <c r="E75" s="357" t="s">
        <v>1350</v>
      </c>
      <c r="F75" s="357" t="s">
        <v>1351</v>
      </c>
      <c r="G75" s="357" t="s">
        <v>1352</v>
      </c>
      <c r="H75" s="357" t="s">
        <v>1353</v>
      </c>
      <c r="I75" s="358" t="s">
        <v>1354</v>
      </c>
    </row>
    <row r="76" spans="1:9" ht="26.1" customHeight="1">
      <c r="A76" s="407"/>
      <c r="B76" s="359" t="s">
        <v>905</v>
      </c>
      <c r="C76" s="408"/>
      <c r="D76" s="360" t="s">
        <v>80</v>
      </c>
      <c r="E76" s="361" t="s">
        <v>1355</v>
      </c>
      <c r="F76" s="361" t="s">
        <v>1356</v>
      </c>
      <c r="G76" s="361" t="s">
        <v>1357</v>
      </c>
      <c r="H76" s="361" t="s">
        <v>164</v>
      </c>
      <c r="I76" s="362" t="s">
        <v>1358</v>
      </c>
    </row>
    <row r="77" spans="1:9" ht="26.1" customHeight="1">
      <c r="A77" s="284"/>
      <c r="B77" s="257"/>
      <c r="C77" s="258"/>
      <c r="D77" s="363" t="s">
        <v>25</v>
      </c>
      <c r="E77" s="364" t="s">
        <v>1359</v>
      </c>
      <c r="F77" s="364" t="s">
        <v>1360</v>
      </c>
      <c r="G77" s="364" t="s">
        <v>1261</v>
      </c>
      <c r="H77" s="364" t="s">
        <v>1361</v>
      </c>
      <c r="I77" s="365" t="s">
        <v>1362</v>
      </c>
    </row>
    <row r="78" spans="1:9" ht="26.1" customHeight="1">
      <c r="A78" s="407"/>
      <c r="B78" s="267"/>
      <c r="C78" s="268"/>
      <c r="D78" s="356" t="s">
        <v>79</v>
      </c>
      <c r="E78" s="357" t="s">
        <v>275</v>
      </c>
      <c r="F78" s="357" t="s">
        <v>1363</v>
      </c>
      <c r="G78" s="357" t="s">
        <v>1364</v>
      </c>
      <c r="H78" s="357" t="s">
        <v>1365</v>
      </c>
      <c r="I78" s="358" t="s">
        <v>1366</v>
      </c>
    </row>
    <row r="79" spans="1:9" ht="26.1" customHeight="1">
      <c r="A79" s="407"/>
      <c r="B79" s="359" t="s">
        <v>113</v>
      </c>
      <c r="C79" s="408"/>
      <c r="D79" s="360" t="s">
        <v>80</v>
      </c>
      <c r="E79" s="361" t="s">
        <v>1367</v>
      </c>
      <c r="F79" s="361" t="s">
        <v>180</v>
      </c>
      <c r="G79" s="361" t="s">
        <v>257</v>
      </c>
      <c r="H79" s="361" t="s">
        <v>1368</v>
      </c>
      <c r="I79" s="362" t="s">
        <v>1113</v>
      </c>
    </row>
    <row r="80" spans="1:9" ht="26.1" customHeight="1">
      <c r="A80" s="284"/>
      <c r="B80" s="257"/>
      <c r="C80" s="258"/>
      <c r="D80" s="363" t="s">
        <v>25</v>
      </c>
      <c r="E80" s="364" t="s">
        <v>1369</v>
      </c>
      <c r="F80" s="364" t="s">
        <v>1370</v>
      </c>
      <c r="G80" s="364" t="s">
        <v>1371</v>
      </c>
      <c r="H80" s="364" t="s">
        <v>1372</v>
      </c>
      <c r="I80" s="365" t="s">
        <v>172</v>
      </c>
    </row>
    <row r="81" spans="1:9" ht="26.1" customHeight="1">
      <c r="A81" s="407"/>
      <c r="B81" s="366"/>
      <c r="C81" s="268"/>
      <c r="D81" s="356" t="s">
        <v>79</v>
      </c>
      <c r="E81" s="357" t="s">
        <v>1373</v>
      </c>
      <c r="F81" s="357" t="s">
        <v>1374</v>
      </c>
      <c r="G81" s="357" t="s">
        <v>1375</v>
      </c>
      <c r="H81" s="357" t="s">
        <v>1376</v>
      </c>
      <c r="I81" s="358" t="s">
        <v>1377</v>
      </c>
    </row>
    <row r="82" spans="1:9" ht="26.1" customHeight="1">
      <c r="A82" s="407"/>
      <c r="B82" s="359" t="s">
        <v>114</v>
      </c>
      <c r="C82" s="408"/>
      <c r="D82" s="360" t="s">
        <v>80</v>
      </c>
      <c r="E82" s="361" t="s">
        <v>1378</v>
      </c>
      <c r="F82" s="361" t="s">
        <v>1379</v>
      </c>
      <c r="G82" s="361" t="s">
        <v>1380</v>
      </c>
      <c r="H82" s="361" t="s">
        <v>1381</v>
      </c>
      <c r="I82" s="362" t="s">
        <v>1382</v>
      </c>
    </row>
    <row r="83" spans="1:9" ht="26.1" customHeight="1">
      <c r="A83" s="284"/>
      <c r="B83" s="257"/>
      <c r="C83" s="258"/>
      <c r="D83" s="363" t="s">
        <v>25</v>
      </c>
      <c r="E83" s="364" t="s">
        <v>1383</v>
      </c>
      <c r="F83" s="364" t="s">
        <v>1384</v>
      </c>
      <c r="G83" s="364" t="s">
        <v>1385</v>
      </c>
      <c r="H83" s="364" t="s">
        <v>1386</v>
      </c>
      <c r="I83" s="365" t="s">
        <v>781</v>
      </c>
    </row>
    <row r="84" spans="1:9" ht="26.1" customHeight="1">
      <c r="A84" s="407"/>
      <c r="B84" s="267"/>
      <c r="C84" s="268"/>
      <c r="D84" s="356" t="s">
        <v>79</v>
      </c>
      <c r="E84" s="357" t="s">
        <v>1387</v>
      </c>
      <c r="F84" s="357" t="s">
        <v>1388</v>
      </c>
      <c r="G84" s="357" t="s">
        <v>1389</v>
      </c>
      <c r="H84" s="357" t="s">
        <v>1390</v>
      </c>
      <c r="I84" s="358" t="s">
        <v>1391</v>
      </c>
    </row>
    <row r="85" spans="1:9" ht="26.1" customHeight="1">
      <c r="A85" s="407"/>
      <c r="B85" s="359" t="s">
        <v>115</v>
      </c>
      <c r="C85" s="408"/>
      <c r="D85" s="360" t="s">
        <v>80</v>
      </c>
      <c r="E85" s="361" t="s">
        <v>1392</v>
      </c>
      <c r="F85" s="361" t="s">
        <v>779</v>
      </c>
      <c r="G85" s="361" t="s">
        <v>1393</v>
      </c>
      <c r="H85" s="361" t="s">
        <v>1394</v>
      </c>
      <c r="I85" s="362" t="s">
        <v>1395</v>
      </c>
    </row>
    <row r="86" spans="1:9" ht="26.1" customHeight="1">
      <c r="A86" s="284"/>
      <c r="B86" s="257"/>
      <c r="C86" s="258"/>
      <c r="D86" s="363" t="s">
        <v>25</v>
      </c>
      <c r="E86" s="364" t="s">
        <v>1396</v>
      </c>
      <c r="F86" s="364" t="s">
        <v>1397</v>
      </c>
      <c r="G86" s="364" t="s">
        <v>246</v>
      </c>
      <c r="H86" s="364" t="s">
        <v>1398</v>
      </c>
      <c r="I86" s="365" t="s">
        <v>1399</v>
      </c>
    </row>
    <row r="87" spans="1:9" ht="26.1" customHeight="1">
      <c r="A87" s="407"/>
      <c r="B87" s="267"/>
      <c r="C87" s="268"/>
      <c r="D87" s="356" t="s">
        <v>79</v>
      </c>
      <c r="E87" s="357" t="s">
        <v>1400</v>
      </c>
      <c r="F87" s="357" t="s">
        <v>1401</v>
      </c>
      <c r="G87" s="357" t="s">
        <v>1402</v>
      </c>
      <c r="H87" s="357" t="s">
        <v>1403</v>
      </c>
      <c r="I87" s="358" t="s">
        <v>1404</v>
      </c>
    </row>
    <row r="88" spans="1:9" ht="26.1" customHeight="1">
      <c r="A88" s="407"/>
      <c r="B88" s="359" t="s">
        <v>951</v>
      </c>
      <c r="C88" s="408"/>
      <c r="D88" s="360" t="s">
        <v>80</v>
      </c>
      <c r="E88" s="361" t="s">
        <v>696</v>
      </c>
      <c r="F88" s="361" t="s">
        <v>1405</v>
      </c>
      <c r="G88" s="361" t="s">
        <v>1406</v>
      </c>
      <c r="H88" s="361" t="s">
        <v>1407</v>
      </c>
      <c r="I88" s="362" t="s">
        <v>1408</v>
      </c>
    </row>
    <row r="89" spans="1:9" ht="26.1" customHeight="1">
      <c r="A89" s="284"/>
      <c r="B89" s="257"/>
      <c r="C89" s="258"/>
      <c r="D89" s="363" t="s">
        <v>25</v>
      </c>
      <c r="E89" s="364" t="s">
        <v>1409</v>
      </c>
      <c r="F89" s="364" t="s">
        <v>1410</v>
      </c>
      <c r="G89" s="364" t="s">
        <v>1411</v>
      </c>
      <c r="H89" s="364" t="s">
        <v>1213</v>
      </c>
      <c r="I89" s="365" t="s">
        <v>1066</v>
      </c>
    </row>
    <row r="90" spans="1:9" ht="26.1" customHeight="1">
      <c r="A90" s="407"/>
      <c r="B90" s="267"/>
      <c r="C90" s="268"/>
      <c r="D90" s="356" t="s">
        <v>79</v>
      </c>
      <c r="E90" s="357" t="s">
        <v>1412</v>
      </c>
      <c r="F90" s="357" t="s">
        <v>1413</v>
      </c>
      <c r="G90" s="357" t="s">
        <v>1414</v>
      </c>
      <c r="H90" s="357" t="s">
        <v>1415</v>
      </c>
      <c r="I90" s="358" t="s">
        <v>1416</v>
      </c>
    </row>
    <row r="91" spans="1:9" ht="26.1" customHeight="1">
      <c r="A91" s="407"/>
      <c r="B91" s="359" t="s">
        <v>965</v>
      </c>
      <c r="C91" s="408"/>
      <c r="D91" s="360" t="s">
        <v>80</v>
      </c>
      <c r="E91" s="361" t="s">
        <v>1417</v>
      </c>
      <c r="F91" s="361" t="s">
        <v>1418</v>
      </c>
      <c r="G91" s="361" t="s">
        <v>1419</v>
      </c>
      <c r="H91" s="361" t="s">
        <v>1420</v>
      </c>
      <c r="I91" s="362" t="s">
        <v>1421</v>
      </c>
    </row>
    <row r="92" spans="1:9" ht="26.1" customHeight="1">
      <c r="A92" s="284"/>
      <c r="B92" s="257"/>
      <c r="C92" s="258"/>
      <c r="D92" s="363" t="s">
        <v>25</v>
      </c>
      <c r="E92" s="364" t="s">
        <v>1422</v>
      </c>
      <c r="F92" s="364" t="s">
        <v>1423</v>
      </c>
      <c r="G92" s="364" t="s">
        <v>1424</v>
      </c>
      <c r="H92" s="364" t="s">
        <v>1425</v>
      </c>
      <c r="I92" s="365" t="s">
        <v>1426</v>
      </c>
    </row>
    <row r="93" spans="1:9" ht="26.1" customHeight="1">
      <c r="A93" s="407"/>
      <c r="B93" s="267"/>
      <c r="C93" s="268"/>
      <c r="D93" s="356" t="s">
        <v>79</v>
      </c>
      <c r="E93" s="357" t="s">
        <v>1427</v>
      </c>
      <c r="F93" s="357" t="s">
        <v>1428</v>
      </c>
      <c r="G93" s="357" t="s">
        <v>1429</v>
      </c>
      <c r="H93" s="357" t="s">
        <v>1430</v>
      </c>
      <c r="I93" s="358" t="s">
        <v>1431</v>
      </c>
    </row>
    <row r="94" spans="1:9" ht="26.1" customHeight="1">
      <c r="A94" s="407"/>
      <c r="B94" s="359" t="s">
        <v>116</v>
      </c>
      <c r="C94" s="408"/>
      <c r="D94" s="360" t="s">
        <v>80</v>
      </c>
      <c r="E94" s="361" t="s">
        <v>1432</v>
      </c>
      <c r="F94" s="361" t="s">
        <v>1433</v>
      </c>
      <c r="G94" s="361" t="s">
        <v>1434</v>
      </c>
      <c r="H94" s="361" t="s">
        <v>167</v>
      </c>
      <c r="I94" s="362" t="s">
        <v>309</v>
      </c>
    </row>
    <row r="95" spans="1:9" ht="26.1" customHeight="1">
      <c r="A95" s="284"/>
      <c r="B95" s="257"/>
      <c r="C95" s="258"/>
      <c r="D95" s="363" t="s">
        <v>25</v>
      </c>
      <c r="E95" s="364" t="s">
        <v>1435</v>
      </c>
      <c r="F95" s="364" t="s">
        <v>1436</v>
      </c>
      <c r="G95" s="364" t="s">
        <v>1437</v>
      </c>
      <c r="H95" s="364" t="s">
        <v>1438</v>
      </c>
      <c r="I95" s="365" t="s">
        <v>1439</v>
      </c>
    </row>
    <row r="96" spans="1:9" ht="13.5" customHeight="1">
      <c r="I96" s="367" t="s">
        <v>147</v>
      </c>
    </row>
    <row r="97" spans="1:9" ht="21.95" customHeight="1">
      <c r="A97" s="1" t="s">
        <v>148</v>
      </c>
      <c r="F97" s="401"/>
      <c r="G97" s="409"/>
      <c r="H97" s="403"/>
      <c r="I97" s="403"/>
    </row>
    <row r="98" spans="1:9" ht="15" customHeight="1">
      <c r="A98" s="404"/>
      <c r="B98" s="405"/>
      <c r="C98" s="405"/>
      <c r="D98" s="406"/>
      <c r="E98" s="354" t="s">
        <v>158</v>
      </c>
      <c r="F98" s="354" t="s">
        <v>139</v>
      </c>
      <c r="G98" s="354" t="s">
        <v>140</v>
      </c>
      <c r="H98" s="354" t="s">
        <v>141</v>
      </c>
      <c r="I98" s="355" t="s">
        <v>142</v>
      </c>
    </row>
    <row r="99" spans="1:9" ht="26.1" customHeight="1">
      <c r="A99" s="407"/>
      <c r="B99" s="268"/>
      <c r="C99" s="268"/>
      <c r="D99" s="356" t="s">
        <v>79</v>
      </c>
      <c r="E99" s="357" t="s">
        <v>1440</v>
      </c>
      <c r="F99" s="357" t="s">
        <v>1441</v>
      </c>
      <c r="G99" s="357" t="s">
        <v>1442</v>
      </c>
      <c r="H99" s="357" t="s">
        <v>1443</v>
      </c>
      <c r="I99" s="358" t="s">
        <v>1444</v>
      </c>
    </row>
    <row r="100" spans="1:9" ht="26.1" customHeight="1">
      <c r="A100" s="407"/>
      <c r="B100" s="359" t="s">
        <v>117</v>
      </c>
      <c r="C100" s="408"/>
      <c r="D100" s="360" t="s">
        <v>80</v>
      </c>
      <c r="E100" s="361" t="s">
        <v>1445</v>
      </c>
      <c r="F100" s="361" t="s">
        <v>1446</v>
      </c>
      <c r="G100" s="361" t="s">
        <v>1273</v>
      </c>
      <c r="H100" s="361" t="s">
        <v>1447</v>
      </c>
      <c r="I100" s="362" t="s">
        <v>164</v>
      </c>
    </row>
    <row r="101" spans="1:9" ht="26.1" customHeight="1">
      <c r="A101" s="284"/>
      <c r="B101" s="257"/>
      <c r="C101" s="258"/>
      <c r="D101" s="363" t="s">
        <v>25</v>
      </c>
      <c r="E101" s="364" t="s">
        <v>1448</v>
      </c>
      <c r="F101" s="364" t="s">
        <v>1449</v>
      </c>
      <c r="G101" s="364" t="s">
        <v>1450</v>
      </c>
      <c r="H101" s="364" t="s">
        <v>324</v>
      </c>
      <c r="I101" s="365" t="s">
        <v>1451</v>
      </c>
    </row>
    <row r="102" spans="1:9" ht="26.1" customHeight="1">
      <c r="A102" s="407"/>
      <c r="B102" s="267"/>
      <c r="C102" s="268"/>
      <c r="D102" s="356" t="s">
        <v>79</v>
      </c>
      <c r="E102" s="357" t="s">
        <v>1452</v>
      </c>
      <c r="F102" s="357" t="s">
        <v>1453</v>
      </c>
      <c r="G102" s="357" t="s">
        <v>1454</v>
      </c>
      <c r="H102" s="357" t="s">
        <v>1455</v>
      </c>
      <c r="I102" s="358" t="s">
        <v>1456</v>
      </c>
    </row>
    <row r="103" spans="1:9" ht="26.1" customHeight="1">
      <c r="A103" s="407"/>
      <c r="B103" s="359" t="s">
        <v>1003</v>
      </c>
      <c r="C103" s="408"/>
      <c r="D103" s="360" t="s">
        <v>80</v>
      </c>
      <c r="E103" s="361" t="s">
        <v>1457</v>
      </c>
      <c r="F103" s="361" t="s">
        <v>1458</v>
      </c>
      <c r="G103" s="361" t="s">
        <v>190</v>
      </c>
      <c r="H103" s="361" t="s">
        <v>284</v>
      </c>
      <c r="I103" s="362" t="s">
        <v>200</v>
      </c>
    </row>
    <row r="104" spans="1:9" ht="26.1" customHeight="1">
      <c r="A104" s="284"/>
      <c r="B104" s="257"/>
      <c r="C104" s="258"/>
      <c r="D104" s="363" t="s">
        <v>25</v>
      </c>
      <c r="E104" s="364" t="s">
        <v>1459</v>
      </c>
      <c r="F104" s="364" t="s">
        <v>1460</v>
      </c>
      <c r="G104" s="364" t="s">
        <v>1461</v>
      </c>
      <c r="H104" s="364" t="s">
        <v>241</v>
      </c>
      <c r="I104" s="365" t="s">
        <v>1462</v>
      </c>
    </row>
    <row r="105" spans="1:9" ht="26.1" customHeight="1">
      <c r="A105" s="407"/>
      <c r="B105" s="366"/>
      <c r="C105" s="268"/>
      <c r="D105" s="356" t="s">
        <v>79</v>
      </c>
      <c r="E105" s="357" t="s">
        <v>1463</v>
      </c>
      <c r="F105" s="357" t="s">
        <v>1464</v>
      </c>
      <c r="G105" s="357" t="s">
        <v>1465</v>
      </c>
      <c r="H105" s="357" t="s">
        <v>1466</v>
      </c>
      <c r="I105" s="358" t="s">
        <v>1467</v>
      </c>
    </row>
    <row r="106" spans="1:9" ht="26.1" customHeight="1">
      <c r="A106" s="407"/>
      <c r="B106" s="359" t="s">
        <v>1017</v>
      </c>
      <c r="C106" s="408"/>
      <c r="D106" s="360" t="s">
        <v>80</v>
      </c>
      <c r="E106" s="361" t="s">
        <v>1468</v>
      </c>
      <c r="F106" s="361" t="s">
        <v>1469</v>
      </c>
      <c r="G106" s="361" t="s">
        <v>297</v>
      </c>
      <c r="H106" s="361" t="s">
        <v>945</v>
      </c>
      <c r="I106" s="362" t="s">
        <v>1470</v>
      </c>
    </row>
    <row r="107" spans="1:9" ht="26.1" customHeight="1">
      <c r="A107" s="284"/>
      <c r="B107" s="257"/>
      <c r="C107" s="258"/>
      <c r="D107" s="363" t="s">
        <v>25</v>
      </c>
      <c r="E107" s="364" t="s">
        <v>1471</v>
      </c>
      <c r="F107" s="364" t="s">
        <v>264</v>
      </c>
      <c r="G107" s="364" t="s">
        <v>1472</v>
      </c>
      <c r="H107" s="364" t="s">
        <v>1066</v>
      </c>
      <c r="I107" s="365" t="s">
        <v>156</v>
      </c>
    </row>
    <row r="108" spans="1:9" ht="26.1" customHeight="1">
      <c r="A108" s="407"/>
      <c r="B108" s="267"/>
      <c r="C108" s="268"/>
      <c r="D108" s="356" t="s">
        <v>79</v>
      </c>
      <c r="E108" s="357" t="s">
        <v>1473</v>
      </c>
      <c r="F108" s="357" t="s">
        <v>1474</v>
      </c>
      <c r="G108" s="357" t="s">
        <v>1475</v>
      </c>
      <c r="H108" s="357" t="s">
        <v>1476</v>
      </c>
      <c r="I108" s="358" t="s">
        <v>1477</v>
      </c>
    </row>
    <row r="109" spans="1:9" ht="26.1" customHeight="1">
      <c r="A109" s="407"/>
      <c r="B109" s="359" t="s">
        <v>1029</v>
      </c>
      <c r="C109" s="408"/>
      <c r="D109" s="360" t="s">
        <v>80</v>
      </c>
      <c r="E109" s="361" t="s">
        <v>1478</v>
      </c>
      <c r="F109" s="361" t="s">
        <v>841</v>
      </c>
      <c r="G109" s="361" t="s">
        <v>1479</v>
      </c>
      <c r="H109" s="361" t="s">
        <v>1480</v>
      </c>
      <c r="I109" s="362" t="s">
        <v>197</v>
      </c>
    </row>
    <row r="110" spans="1:9" ht="26.1" customHeight="1">
      <c r="A110" s="284"/>
      <c r="B110" s="257"/>
      <c r="C110" s="258"/>
      <c r="D110" s="363" t="s">
        <v>25</v>
      </c>
      <c r="E110" s="364" t="s">
        <v>1481</v>
      </c>
      <c r="F110" s="364" t="s">
        <v>1482</v>
      </c>
      <c r="G110" s="364" t="s">
        <v>1483</v>
      </c>
      <c r="H110" s="364" t="s">
        <v>1484</v>
      </c>
      <c r="I110" s="365" t="s">
        <v>1485</v>
      </c>
    </row>
    <row r="111" spans="1:9" ht="26.1" customHeight="1">
      <c r="A111" s="407"/>
      <c r="B111" s="267"/>
      <c r="C111" s="268"/>
      <c r="D111" s="356" t="s">
        <v>79</v>
      </c>
      <c r="E111" s="357" t="s">
        <v>1486</v>
      </c>
      <c r="F111" s="357" t="s">
        <v>1487</v>
      </c>
      <c r="G111" s="357" t="s">
        <v>1488</v>
      </c>
      <c r="H111" s="357" t="s">
        <v>1489</v>
      </c>
      <c r="I111" s="358" t="s">
        <v>1490</v>
      </c>
    </row>
    <row r="112" spans="1:9" ht="26.1" customHeight="1">
      <c r="A112" s="407"/>
      <c r="B112" s="359" t="s">
        <v>1042</v>
      </c>
      <c r="C112" s="408"/>
      <c r="D112" s="360" t="s">
        <v>80</v>
      </c>
      <c r="E112" s="361" t="s">
        <v>1491</v>
      </c>
      <c r="F112" s="361" t="s">
        <v>239</v>
      </c>
      <c r="G112" s="361" t="s">
        <v>301</v>
      </c>
      <c r="H112" s="361" t="s">
        <v>1492</v>
      </c>
      <c r="I112" s="362" t="s">
        <v>309</v>
      </c>
    </row>
    <row r="113" spans="1:9" ht="26.1" customHeight="1">
      <c r="A113" s="284"/>
      <c r="B113" s="257"/>
      <c r="C113" s="258"/>
      <c r="D113" s="363" t="s">
        <v>25</v>
      </c>
      <c r="E113" s="364" t="s">
        <v>1493</v>
      </c>
      <c r="F113" s="364" t="s">
        <v>1494</v>
      </c>
      <c r="G113" s="364" t="s">
        <v>1495</v>
      </c>
      <c r="H113" s="364" t="s">
        <v>1496</v>
      </c>
      <c r="I113" s="365" t="s">
        <v>1497</v>
      </c>
    </row>
    <row r="114" spans="1:9" ht="26.1" customHeight="1">
      <c r="A114" s="407"/>
      <c r="B114" s="267"/>
      <c r="C114" s="268"/>
      <c r="D114" s="356" t="s">
        <v>79</v>
      </c>
      <c r="E114" s="357" t="s">
        <v>1498</v>
      </c>
      <c r="F114" s="357" t="s">
        <v>1499</v>
      </c>
      <c r="G114" s="357" t="s">
        <v>1500</v>
      </c>
      <c r="H114" s="357" t="s">
        <v>1501</v>
      </c>
      <c r="I114" s="358" t="s">
        <v>1502</v>
      </c>
    </row>
    <row r="115" spans="1:9" ht="26.1" customHeight="1">
      <c r="A115" s="407"/>
      <c r="B115" s="359" t="s">
        <v>1054</v>
      </c>
      <c r="C115" s="408"/>
      <c r="D115" s="360" t="s">
        <v>80</v>
      </c>
      <c r="E115" s="361" t="s">
        <v>1469</v>
      </c>
      <c r="F115" s="361" t="s">
        <v>1503</v>
      </c>
      <c r="G115" s="361" t="s">
        <v>1504</v>
      </c>
      <c r="H115" s="361" t="s">
        <v>272</v>
      </c>
      <c r="I115" s="362" t="s">
        <v>224</v>
      </c>
    </row>
    <row r="116" spans="1:9" ht="26.1" customHeight="1">
      <c r="A116" s="284"/>
      <c r="B116" s="257"/>
      <c r="C116" s="258"/>
      <c r="D116" s="363" t="s">
        <v>25</v>
      </c>
      <c r="E116" s="364" t="s">
        <v>1505</v>
      </c>
      <c r="F116" s="364" t="s">
        <v>1506</v>
      </c>
      <c r="G116" s="364" t="s">
        <v>1507</v>
      </c>
      <c r="H116" s="364" t="s">
        <v>1508</v>
      </c>
      <c r="I116" s="365" t="s">
        <v>276</v>
      </c>
    </row>
    <row r="117" spans="1:9" ht="13.5" customHeight="1">
      <c r="I117" s="367" t="s">
        <v>147</v>
      </c>
    </row>
    <row r="118" spans="1:9" ht="21.95" customHeight="1">
      <c r="A118" s="1" t="s">
        <v>148</v>
      </c>
      <c r="F118" s="401"/>
      <c r="G118" s="409"/>
      <c r="H118" s="403"/>
      <c r="I118" s="403"/>
    </row>
    <row r="119" spans="1:9" ht="15" customHeight="1">
      <c r="A119" s="404"/>
      <c r="B119" s="405"/>
      <c r="C119" s="405"/>
      <c r="D119" s="406"/>
      <c r="E119" s="354" t="s">
        <v>158</v>
      </c>
      <c r="F119" s="354" t="s">
        <v>139</v>
      </c>
      <c r="G119" s="354" t="s">
        <v>140</v>
      </c>
      <c r="H119" s="354" t="s">
        <v>141</v>
      </c>
      <c r="I119" s="355" t="s">
        <v>142</v>
      </c>
    </row>
    <row r="120" spans="1:9" ht="26.1" customHeight="1">
      <c r="A120" s="410"/>
      <c r="B120" s="368"/>
      <c r="C120" s="411"/>
      <c r="D120" s="369" t="s">
        <v>79</v>
      </c>
      <c r="E120" s="370" t="s">
        <v>1088</v>
      </c>
      <c r="F120" s="370" t="s">
        <v>1509</v>
      </c>
      <c r="G120" s="370" t="s">
        <v>1510</v>
      </c>
      <c r="H120" s="370" t="s">
        <v>1511</v>
      </c>
      <c r="I120" s="371" t="s">
        <v>1512</v>
      </c>
    </row>
    <row r="121" spans="1:9" ht="26.1" customHeight="1">
      <c r="A121" s="410"/>
      <c r="B121" s="372" t="s">
        <v>60</v>
      </c>
      <c r="C121" s="412"/>
      <c r="D121" s="373" t="s">
        <v>80</v>
      </c>
      <c r="E121" s="374" t="s">
        <v>1513</v>
      </c>
      <c r="F121" s="374" t="s">
        <v>1514</v>
      </c>
      <c r="G121" s="374" t="s">
        <v>834</v>
      </c>
      <c r="H121" s="374" t="s">
        <v>1515</v>
      </c>
      <c r="I121" s="375" t="s">
        <v>744</v>
      </c>
    </row>
    <row r="122" spans="1:9" ht="26.1" customHeight="1">
      <c r="A122" s="413"/>
      <c r="B122" s="376"/>
      <c r="C122" s="414"/>
      <c r="D122" s="377" t="s">
        <v>25</v>
      </c>
      <c r="E122" s="378" t="s">
        <v>1516</v>
      </c>
      <c r="F122" s="378" t="s">
        <v>1517</v>
      </c>
      <c r="G122" s="378" t="s">
        <v>1518</v>
      </c>
      <c r="H122" s="378" t="s">
        <v>1519</v>
      </c>
      <c r="I122" s="379" t="s">
        <v>1520</v>
      </c>
    </row>
    <row r="123" spans="1:9" ht="26.1" customHeight="1">
      <c r="A123" s="407"/>
      <c r="B123" s="267"/>
      <c r="C123" s="268"/>
      <c r="D123" s="356" t="s">
        <v>79</v>
      </c>
      <c r="E123" s="357" t="s">
        <v>1521</v>
      </c>
      <c r="F123" s="357" t="s">
        <v>1522</v>
      </c>
      <c r="G123" s="357" t="s">
        <v>1523</v>
      </c>
      <c r="H123" s="357" t="s">
        <v>1524</v>
      </c>
      <c r="I123" s="358" t="s">
        <v>1525</v>
      </c>
    </row>
    <row r="124" spans="1:9" ht="26.1" customHeight="1">
      <c r="A124" s="407"/>
      <c r="B124" s="359" t="s">
        <v>61</v>
      </c>
      <c r="C124" s="408"/>
      <c r="D124" s="360" t="s">
        <v>80</v>
      </c>
      <c r="E124" s="361" t="s">
        <v>1526</v>
      </c>
      <c r="F124" s="361" t="s">
        <v>1527</v>
      </c>
      <c r="G124" s="361" t="s">
        <v>1528</v>
      </c>
      <c r="H124" s="361" t="s">
        <v>1529</v>
      </c>
      <c r="I124" s="362" t="s">
        <v>1530</v>
      </c>
    </row>
    <row r="125" spans="1:9" ht="26.1" customHeight="1">
      <c r="A125" s="284"/>
      <c r="B125" s="257"/>
      <c r="C125" s="258"/>
      <c r="D125" s="363" t="s">
        <v>25</v>
      </c>
      <c r="E125" s="364" t="s">
        <v>1531</v>
      </c>
      <c r="F125" s="364" t="s">
        <v>1532</v>
      </c>
      <c r="G125" s="364" t="s">
        <v>1533</v>
      </c>
      <c r="H125" s="364" t="s">
        <v>1534</v>
      </c>
      <c r="I125" s="365" t="s">
        <v>1535</v>
      </c>
    </row>
    <row r="126" spans="1:9" ht="26.1" customHeight="1">
      <c r="A126" s="415"/>
      <c r="B126" s="380"/>
      <c r="C126" s="416"/>
      <c r="D126" s="381" t="s">
        <v>79</v>
      </c>
      <c r="E126" s="382" t="s">
        <v>1536</v>
      </c>
      <c r="F126" s="382" t="s">
        <v>1509</v>
      </c>
      <c r="G126" s="382" t="s">
        <v>1537</v>
      </c>
      <c r="H126" s="382" t="s">
        <v>1538</v>
      </c>
      <c r="I126" s="383" t="s">
        <v>1512</v>
      </c>
    </row>
    <row r="127" spans="1:9" ht="26.1" customHeight="1">
      <c r="A127" s="415"/>
      <c r="B127" s="384" t="s">
        <v>1084</v>
      </c>
      <c r="C127" s="417"/>
      <c r="D127" s="385" t="s">
        <v>80</v>
      </c>
      <c r="E127" s="386" t="s">
        <v>1539</v>
      </c>
      <c r="F127" s="386" t="s">
        <v>1540</v>
      </c>
      <c r="G127" s="386" t="s">
        <v>834</v>
      </c>
      <c r="H127" s="386" t="s">
        <v>1541</v>
      </c>
      <c r="I127" s="387" t="s">
        <v>744</v>
      </c>
    </row>
    <row r="128" spans="1:9" ht="26.1" customHeight="1">
      <c r="A128" s="418"/>
      <c r="B128" s="317"/>
      <c r="C128" s="318"/>
      <c r="D128" s="388" t="s">
        <v>25</v>
      </c>
      <c r="E128" s="389" t="s">
        <v>1542</v>
      </c>
      <c r="F128" s="389" t="s">
        <v>1543</v>
      </c>
      <c r="G128" s="389" t="s">
        <v>814</v>
      </c>
      <c r="H128" s="389" t="s">
        <v>1519</v>
      </c>
      <c r="I128" s="390" t="s">
        <v>1520</v>
      </c>
    </row>
    <row r="129" spans="9:9" ht="13.5" customHeight="1">
      <c r="I129" s="367" t="s">
        <v>147</v>
      </c>
    </row>
  </sheetData>
  <phoneticPr fontId="2"/>
  <pageMargins left="0.69" right="0.23" top="0.42" bottom="0.46" header="0.2" footer="0.2"/>
  <pageSetup paperSize="9" scale="95" orientation="landscape" horizontalDpi="300" verticalDpi="300" r:id="rId1"/>
  <headerFooter alignWithMargins="0"/>
  <rowBreaks count="1" manualBreakCount="1">
    <brk id="11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136</v>
      </c>
      <c r="F1" s="401"/>
      <c r="G1" s="402"/>
      <c r="H1" s="403"/>
      <c r="I1" s="403"/>
    </row>
    <row r="2" spans="1:9" ht="15" customHeight="1">
      <c r="A2" s="404"/>
      <c r="B2" s="405"/>
      <c r="C2" s="405"/>
      <c r="D2" s="406"/>
      <c r="E2" s="354" t="s">
        <v>158</v>
      </c>
      <c r="F2" s="354" t="s">
        <v>139</v>
      </c>
      <c r="G2" s="354" t="s">
        <v>140</v>
      </c>
      <c r="H2" s="354" t="s">
        <v>141</v>
      </c>
      <c r="I2" s="355" t="s">
        <v>142</v>
      </c>
    </row>
    <row r="3" spans="1:9" ht="26.1" customHeight="1">
      <c r="A3" s="407"/>
      <c r="B3" s="268"/>
      <c r="C3" s="268"/>
      <c r="D3" s="356" t="s">
        <v>79</v>
      </c>
      <c r="E3" s="357" t="s">
        <v>1544</v>
      </c>
      <c r="F3" s="357" t="s">
        <v>1545</v>
      </c>
      <c r="G3" s="357" t="s">
        <v>1546</v>
      </c>
      <c r="H3" s="357" t="s">
        <v>1547</v>
      </c>
      <c r="I3" s="358" t="s">
        <v>1548</v>
      </c>
    </row>
    <row r="4" spans="1:9" ht="26.1" customHeight="1">
      <c r="A4" s="407"/>
      <c r="B4" s="359" t="s">
        <v>23</v>
      </c>
      <c r="C4" s="408"/>
      <c r="D4" s="360" t="s">
        <v>80</v>
      </c>
      <c r="E4" s="361" t="s">
        <v>1549</v>
      </c>
      <c r="F4" s="361" t="s">
        <v>1123</v>
      </c>
      <c r="G4" s="361" t="s">
        <v>1550</v>
      </c>
      <c r="H4" s="361" t="s">
        <v>212</v>
      </c>
      <c r="I4" s="362" t="s">
        <v>145</v>
      </c>
    </row>
    <row r="5" spans="1:9" ht="26.1" customHeight="1">
      <c r="A5" s="284"/>
      <c r="B5" s="257"/>
      <c r="C5" s="258"/>
      <c r="D5" s="363" t="s">
        <v>25</v>
      </c>
      <c r="E5" s="364" t="s">
        <v>1551</v>
      </c>
      <c r="F5" s="364" t="s">
        <v>1552</v>
      </c>
      <c r="G5" s="364" t="s">
        <v>1553</v>
      </c>
      <c r="H5" s="364" t="s">
        <v>1554</v>
      </c>
      <c r="I5" s="365" t="s">
        <v>1555</v>
      </c>
    </row>
    <row r="6" spans="1:9" ht="26.1" customHeight="1">
      <c r="A6" s="407"/>
      <c r="B6" s="267"/>
      <c r="C6" s="268"/>
      <c r="D6" s="356" t="s">
        <v>79</v>
      </c>
      <c r="E6" s="357" t="s">
        <v>1556</v>
      </c>
      <c r="F6" s="357" t="s">
        <v>1557</v>
      </c>
      <c r="G6" s="357" t="s">
        <v>1558</v>
      </c>
      <c r="H6" s="357" t="s">
        <v>1559</v>
      </c>
      <c r="I6" s="358" t="s">
        <v>1107</v>
      </c>
    </row>
    <row r="7" spans="1:9" ht="26.1" customHeight="1">
      <c r="A7" s="407"/>
      <c r="B7" s="359" t="s">
        <v>26</v>
      </c>
      <c r="C7" s="408"/>
      <c r="D7" s="360" t="s">
        <v>80</v>
      </c>
      <c r="E7" s="361" t="s">
        <v>1560</v>
      </c>
      <c r="F7" s="361" t="s">
        <v>1561</v>
      </c>
      <c r="G7" s="361" t="s">
        <v>1562</v>
      </c>
      <c r="H7" s="361" t="s">
        <v>223</v>
      </c>
      <c r="I7" s="362" t="s">
        <v>1563</v>
      </c>
    </row>
    <row r="8" spans="1:9" ht="26.1" customHeight="1">
      <c r="A8" s="284"/>
      <c r="B8" s="257"/>
      <c r="C8" s="258"/>
      <c r="D8" s="363" t="s">
        <v>25</v>
      </c>
      <c r="E8" s="364" t="s">
        <v>1564</v>
      </c>
      <c r="F8" s="364" t="s">
        <v>1565</v>
      </c>
      <c r="G8" s="364" t="s">
        <v>1554</v>
      </c>
      <c r="H8" s="364" t="s">
        <v>1566</v>
      </c>
      <c r="I8" s="365" t="s">
        <v>1567</v>
      </c>
    </row>
    <row r="9" spans="1:9" ht="26.1" customHeight="1">
      <c r="A9" s="407"/>
      <c r="B9" s="366"/>
      <c r="C9" s="268"/>
      <c r="D9" s="356" t="s">
        <v>79</v>
      </c>
      <c r="E9" s="357" t="s">
        <v>1568</v>
      </c>
      <c r="F9" s="357" t="s">
        <v>1569</v>
      </c>
      <c r="G9" s="357" t="s">
        <v>1570</v>
      </c>
      <c r="H9" s="357" t="s">
        <v>700</v>
      </c>
      <c r="I9" s="358" t="s">
        <v>1571</v>
      </c>
    </row>
    <row r="10" spans="1:9" ht="26.1" customHeight="1">
      <c r="A10" s="407"/>
      <c r="B10" s="359" t="s">
        <v>27</v>
      </c>
      <c r="C10" s="408"/>
      <c r="D10" s="360" t="s">
        <v>80</v>
      </c>
      <c r="E10" s="361" t="s">
        <v>1572</v>
      </c>
      <c r="F10" s="361" t="s">
        <v>1573</v>
      </c>
      <c r="G10" s="361" t="s">
        <v>1574</v>
      </c>
      <c r="H10" s="361" t="s">
        <v>215</v>
      </c>
      <c r="I10" s="362" t="s">
        <v>1575</v>
      </c>
    </row>
    <row r="11" spans="1:9" ht="26.1" customHeight="1">
      <c r="A11" s="284"/>
      <c r="B11" s="257"/>
      <c r="C11" s="258"/>
      <c r="D11" s="363" t="s">
        <v>25</v>
      </c>
      <c r="E11" s="364" t="s">
        <v>1576</v>
      </c>
      <c r="F11" s="364" t="s">
        <v>274</v>
      </c>
      <c r="G11" s="364" t="s">
        <v>1577</v>
      </c>
      <c r="H11" s="364" t="s">
        <v>1578</v>
      </c>
      <c r="I11" s="365" t="s">
        <v>1579</v>
      </c>
    </row>
    <row r="12" spans="1:9" ht="26.1" customHeight="1">
      <c r="A12" s="407"/>
      <c r="B12" s="267"/>
      <c r="C12" s="268"/>
      <c r="D12" s="356" t="s">
        <v>79</v>
      </c>
      <c r="E12" s="357" t="s">
        <v>1580</v>
      </c>
      <c r="F12" s="357" t="s">
        <v>1581</v>
      </c>
      <c r="G12" s="357" t="s">
        <v>1582</v>
      </c>
      <c r="H12" s="357" t="s">
        <v>1583</v>
      </c>
      <c r="I12" s="358" t="s">
        <v>1584</v>
      </c>
    </row>
    <row r="13" spans="1:9" ht="26.1" customHeight="1">
      <c r="A13" s="407"/>
      <c r="B13" s="359" t="s">
        <v>28</v>
      </c>
      <c r="C13" s="408"/>
      <c r="D13" s="360" t="s">
        <v>80</v>
      </c>
      <c r="E13" s="361" t="s">
        <v>1585</v>
      </c>
      <c r="F13" s="361" t="s">
        <v>1586</v>
      </c>
      <c r="G13" s="361" t="s">
        <v>1587</v>
      </c>
      <c r="H13" s="361" t="s">
        <v>166</v>
      </c>
      <c r="I13" s="362" t="s">
        <v>729</v>
      </c>
    </row>
    <row r="14" spans="1:9" ht="26.1" customHeight="1">
      <c r="A14" s="284"/>
      <c r="B14" s="257"/>
      <c r="C14" s="258"/>
      <c r="D14" s="363" t="s">
        <v>25</v>
      </c>
      <c r="E14" s="364" t="s">
        <v>1588</v>
      </c>
      <c r="F14" s="364" t="s">
        <v>1589</v>
      </c>
      <c r="G14" s="364" t="s">
        <v>1590</v>
      </c>
      <c r="H14" s="364" t="s">
        <v>1591</v>
      </c>
      <c r="I14" s="365" t="s">
        <v>1592</v>
      </c>
    </row>
    <row r="15" spans="1:9" ht="26.1" customHeight="1">
      <c r="A15" s="407"/>
      <c r="B15" s="267"/>
      <c r="C15" s="268"/>
      <c r="D15" s="356" t="s">
        <v>79</v>
      </c>
      <c r="E15" s="357" t="s">
        <v>1593</v>
      </c>
      <c r="F15" s="357" t="s">
        <v>1594</v>
      </c>
      <c r="G15" s="357" t="s">
        <v>1595</v>
      </c>
      <c r="H15" s="357" t="s">
        <v>1596</v>
      </c>
      <c r="I15" s="358" t="s">
        <v>1597</v>
      </c>
    </row>
    <row r="16" spans="1:9" ht="26.1" customHeight="1">
      <c r="A16" s="407"/>
      <c r="B16" s="359" t="s">
        <v>29</v>
      </c>
      <c r="C16" s="408"/>
      <c r="D16" s="360" t="s">
        <v>80</v>
      </c>
      <c r="E16" s="361" t="s">
        <v>1598</v>
      </c>
      <c r="F16" s="361" t="s">
        <v>1599</v>
      </c>
      <c r="G16" s="361" t="s">
        <v>1600</v>
      </c>
      <c r="H16" s="361" t="s">
        <v>1601</v>
      </c>
      <c r="I16" s="362" t="s">
        <v>1602</v>
      </c>
    </row>
    <row r="17" spans="1:9" ht="26.1" customHeight="1">
      <c r="A17" s="284"/>
      <c r="B17" s="257"/>
      <c r="C17" s="258"/>
      <c r="D17" s="363" t="s">
        <v>25</v>
      </c>
      <c r="E17" s="364" t="s">
        <v>1603</v>
      </c>
      <c r="F17" s="364" t="s">
        <v>1604</v>
      </c>
      <c r="G17" s="364" t="s">
        <v>1605</v>
      </c>
      <c r="H17" s="364" t="s">
        <v>1606</v>
      </c>
      <c r="I17" s="365" t="s">
        <v>1607</v>
      </c>
    </row>
    <row r="18" spans="1:9" ht="26.1" customHeight="1">
      <c r="A18" s="407"/>
      <c r="B18" s="267"/>
      <c r="C18" s="268"/>
      <c r="D18" s="356" t="s">
        <v>79</v>
      </c>
      <c r="E18" s="357" t="s">
        <v>249</v>
      </c>
      <c r="F18" s="357" t="s">
        <v>1608</v>
      </c>
      <c r="G18" s="357" t="s">
        <v>1609</v>
      </c>
      <c r="H18" s="357" t="s">
        <v>1610</v>
      </c>
      <c r="I18" s="358" t="s">
        <v>1611</v>
      </c>
    </row>
    <row r="19" spans="1:9" ht="26.1" customHeight="1">
      <c r="A19" s="407"/>
      <c r="B19" s="359" t="s">
        <v>30</v>
      </c>
      <c r="C19" s="408"/>
      <c r="D19" s="360" t="s">
        <v>80</v>
      </c>
      <c r="E19" s="361" t="s">
        <v>1612</v>
      </c>
      <c r="F19" s="361" t="s">
        <v>325</v>
      </c>
      <c r="G19" s="361" t="s">
        <v>1613</v>
      </c>
      <c r="H19" s="361" t="s">
        <v>1058</v>
      </c>
      <c r="I19" s="362" t="s">
        <v>1614</v>
      </c>
    </row>
    <row r="20" spans="1:9" ht="26.1" customHeight="1">
      <c r="A20" s="284"/>
      <c r="B20" s="257"/>
      <c r="C20" s="258"/>
      <c r="D20" s="363" t="s">
        <v>25</v>
      </c>
      <c r="E20" s="364" t="s">
        <v>1615</v>
      </c>
      <c r="F20" s="364" t="s">
        <v>1616</v>
      </c>
      <c r="G20" s="364" t="s">
        <v>1617</v>
      </c>
      <c r="H20" s="364" t="s">
        <v>1618</v>
      </c>
      <c r="I20" s="365" t="s">
        <v>1619</v>
      </c>
    </row>
    <row r="21" spans="1:9" ht="26.1" customHeight="1">
      <c r="A21" s="407"/>
      <c r="B21" s="267"/>
      <c r="C21" s="268"/>
      <c r="D21" s="356" t="s">
        <v>79</v>
      </c>
      <c r="E21" s="357" t="s">
        <v>1620</v>
      </c>
      <c r="F21" s="357" t="s">
        <v>1621</v>
      </c>
      <c r="G21" s="357" t="s">
        <v>1622</v>
      </c>
      <c r="H21" s="357" t="s">
        <v>1167</v>
      </c>
      <c r="I21" s="358" t="s">
        <v>1623</v>
      </c>
    </row>
    <row r="22" spans="1:9" ht="26.1" customHeight="1">
      <c r="A22" s="407"/>
      <c r="B22" s="359" t="s">
        <v>101</v>
      </c>
      <c r="C22" s="408"/>
      <c r="D22" s="360" t="s">
        <v>80</v>
      </c>
      <c r="E22" s="361" t="s">
        <v>1624</v>
      </c>
      <c r="F22" s="361" t="s">
        <v>1625</v>
      </c>
      <c r="G22" s="361" t="s">
        <v>1189</v>
      </c>
      <c r="H22" s="361" t="s">
        <v>1626</v>
      </c>
      <c r="I22" s="362" t="s">
        <v>1627</v>
      </c>
    </row>
    <row r="23" spans="1:9" ht="26.1" customHeight="1">
      <c r="A23" s="284"/>
      <c r="B23" s="257"/>
      <c r="C23" s="258"/>
      <c r="D23" s="363" t="s">
        <v>25</v>
      </c>
      <c r="E23" s="364" t="s">
        <v>1628</v>
      </c>
      <c r="F23" s="364" t="s">
        <v>1629</v>
      </c>
      <c r="G23" s="364" t="s">
        <v>1630</v>
      </c>
      <c r="H23" s="364" t="s">
        <v>1631</v>
      </c>
      <c r="I23" s="365" t="s">
        <v>760</v>
      </c>
    </row>
    <row r="24" spans="1:9">
      <c r="I24" s="367" t="s">
        <v>147</v>
      </c>
    </row>
    <row r="25" spans="1:9" ht="21.95" customHeight="1">
      <c r="A25" s="1" t="s">
        <v>148</v>
      </c>
      <c r="F25" s="401"/>
      <c r="G25" s="409"/>
      <c r="H25" s="403"/>
      <c r="I25" s="403"/>
    </row>
    <row r="26" spans="1:9" ht="15" customHeight="1">
      <c r="A26" s="404"/>
      <c r="B26" s="405"/>
      <c r="C26" s="405"/>
      <c r="D26" s="406"/>
      <c r="E26" s="354" t="s">
        <v>158</v>
      </c>
      <c r="F26" s="354" t="s">
        <v>139</v>
      </c>
      <c r="G26" s="354" t="s">
        <v>140</v>
      </c>
      <c r="H26" s="354" t="s">
        <v>141</v>
      </c>
      <c r="I26" s="355" t="s">
        <v>142</v>
      </c>
    </row>
    <row r="27" spans="1:9" ht="26.1" customHeight="1">
      <c r="A27" s="407"/>
      <c r="B27" s="268"/>
      <c r="C27" s="268"/>
      <c r="D27" s="356" t="s">
        <v>79</v>
      </c>
      <c r="E27" s="357" t="s">
        <v>1632</v>
      </c>
      <c r="F27" s="357" t="s">
        <v>1633</v>
      </c>
      <c r="G27" s="357" t="s">
        <v>1634</v>
      </c>
      <c r="H27" s="357" t="s">
        <v>1107</v>
      </c>
      <c r="I27" s="358" t="s">
        <v>1635</v>
      </c>
    </row>
    <row r="28" spans="1:9" ht="26.1" customHeight="1">
      <c r="A28" s="407"/>
      <c r="B28" s="359" t="s">
        <v>736</v>
      </c>
      <c r="C28" s="408"/>
      <c r="D28" s="360" t="s">
        <v>80</v>
      </c>
      <c r="E28" s="361" t="s">
        <v>1636</v>
      </c>
      <c r="F28" s="361" t="s">
        <v>1637</v>
      </c>
      <c r="G28" s="361" t="s">
        <v>1638</v>
      </c>
      <c r="H28" s="361" t="s">
        <v>215</v>
      </c>
      <c r="I28" s="362" t="s">
        <v>1639</v>
      </c>
    </row>
    <row r="29" spans="1:9" ht="26.1" customHeight="1">
      <c r="A29" s="284"/>
      <c r="B29" s="257"/>
      <c r="C29" s="258"/>
      <c r="D29" s="363" t="s">
        <v>25</v>
      </c>
      <c r="E29" s="364" t="s">
        <v>1640</v>
      </c>
      <c r="F29" s="364" t="s">
        <v>1641</v>
      </c>
      <c r="G29" s="364" t="s">
        <v>1642</v>
      </c>
      <c r="H29" s="364" t="s">
        <v>1643</v>
      </c>
      <c r="I29" s="365" t="s">
        <v>1644</v>
      </c>
    </row>
    <row r="30" spans="1:9" ht="26.1" customHeight="1">
      <c r="A30" s="407"/>
      <c r="B30" s="267"/>
      <c r="C30" s="268"/>
      <c r="D30" s="356" t="s">
        <v>79</v>
      </c>
      <c r="E30" s="357" t="s">
        <v>1645</v>
      </c>
      <c r="F30" s="357" t="s">
        <v>1646</v>
      </c>
      <c r="G30" s="357" t="s">
        <v>1647</v>
      </c>
      <c r="H30" s="357" t="s">
        <v>1648</v>
      </c>
      <c r="I30" s="358" t="s">
        <v>1649</v>
      </c>
    </row>
    <row r="31" spans="1:9" ht="26.1" customHeight="1">
      <c r="A31" s="407"/>
      <c r="B31" s="359" t="s">
        <v>750</v>
      </c>
      <c r="C31" s="408"/>
      <c r="D31" s="360" t="s">
        <v>80</v>
      </c>
      <c r="E31" s="361" t="s">
        <v>1650</v>
      </c>
      <c r="F31" s="361" t="s">
        <v>1651</v>
      </c>
      <c r="G31" s="361" t="s">
        <v>1652</v>
      </c>
      <c r="H31" s="361" t="s">
        <v>1653</v>
      </c>
      <c r="I31" s="362" t="s">
        <v>1654</v>
      </c>
    </row>
    <row r="32" spans="1:9" ht="26.1" customHeight="1">
      <c r="A32" s="284"/>
      <c r="B32" s="257"/>
      <c r="C32" s="258"/>
      <c r="D32" s="363" t="s">
        <v>25</v>
      </c>
      <c r="E32" s="364" t="s">
        <v>1551</v>
      </c>
      <c r="F32" s="364" t="s">
        <v>1655</v>
      </c>
      <c r="G32" s="364" t="s">
        <v>1656</v>
      </c>
      <c r="H32" s="364" t="s">
        <v>1657</v>
      </c>
      <c r="I32" s="365" t="s">
        <v>1658</v>
      </c>
    </row>
    <row r="33" spans="1:9" ht="26.1" customHeight="1">
      <c r="A33" s="407"/>
      <c r="B33" s="366"/>
      <c r="C33" s="268"/>
      <c r="D33" s="356" t="s">
        <v>79</v>
      </c>
      <c r="E33" s="357" t="s">
        <v>1050</v>
      </c>
      <c r="F33" s="357" t="s">
        <v>1659</v>
      </c>
      <c r="G33" s="357" t="s">
        <v>1502</v>
      </c>
      <c r="H33" s="357" t="s">
        <v>1660</v>
      </c>
      <c r="I33" s="358" t="s">
        <v>1661</v>
      </c>
    </row>
    <row r="34" spans="1:9" ht="26.1" customHeight="1">
      <c r="A34" s="407"/>
      <c r="B34" s="359" t="s">
        <v>763</v>
      </c>
      <c r="C34" s="408"/>
      <c r="D34" s="360" t="s">
        <v>80</v>
      </c>
      <c r="E34" s="361" t="s">
        <v>1662</v>
      </c>
      <c r="F34" s="361" t="s">
        <v>1663</v>
      </c>
      <c r="G34" s="361" t="s">
        <v>1664</v>
      </c>
      <c r="H34" s="361" t="s">
        <v>254</v>
      </c>
      <c r="I34" s="362" t="s">
        <v>183</v>
      </c>
    </row>
    <row r="35" spans="1:9" ht="26.1" customHeight="1">
      <c r="A35" s="284"/>
      <c r="B35" s="257"/>
      <c r="C35" s="258"/>
      <c r="D35" s="363" t="s">
        <v>25</v>
      </c>
      <c r="E35" s="364" t="s">
        <v>1665</v>
      </c>
      <c r="F35" s="364" t="s">
        <v>306</v>
      </c>
      <c r="G35" s="364" t="s">
        <v>211</v>
      </c>
      <c r="H35" s="364" t="s">
        <v>1666</v>
      </c>
      <c r="I35" s="365" t="s">
        <v>1667</v>
      </c>
    </row>
    <row r="36" spans="1:9" ht="26.1" customHeight="1">
      <c r="A36" s="407"/>
      <c r="B36" s="267"/>
      <c r="C36" s="268"/>
      <c r="D36" s="356" t="s">
        <v>79</v>
      </c>
      <c r="E36" s="357" t="s">
        <v>1668</v>
      </c>
      <c r="F36" s="357" t="s">
        <v>1669</v>
      </c>
      <c r="G36" s="357" t="s">
        <v>276</v>
      </c>
      <c r="H36" s="357" t="s">
        <v>1670</v>
      </c>
      <c r="I36" s="358" t="s">
        <v>1671</v>
      </c>
    </row>
    <row r="37" spans="1:9" ht="26.1" customHeight="1">
      <c r="A37" s="407"/>
      <c r="B37" s="359" t="s">
        <v>777</v>
      </c>
      <c r="C37" s="408"/>
      <c r="D37" s="360" t="s">
        <v>80</v>
      </c>
      <c r="E37" s="361" t="s">
        <v>207</v>
      </c>
      <c r="F37" s="361" t="s">
        <v>1672</v>
      </c>
      <c r="G37" s="361" t="s">
        <v>1673</v>
      </c>
      <c r="H37" s="361" t="s">
        <v>1674</v>
      </c>
      <c r="I37" s="362" t="s">
        <v>1675</v>
      </c>
    </row>
    <row r="38" spans="1:9" ht="26.1" customHeight="1">
      <c r="A38" s="284"/>
      <c r="B38" s="257"/>
      <c r="C38" s="258"/>
      <c r="D38" s="363" t="s">
        <v>25</v>
      </c>
      <c r="E38" s="364" t="s">
        <v>1676</v>
      </c>
      <c r="F38" s="364" t="s">
        <v>1677</v>
      </c>
      <c r="G38" s="364" t="s">
        <v>1678</v>
      </c>
      <c r="H38" s="364" t="s">
        <v>1679</v>
      </c>
      <c r="I38" s="365" t="s">
        <v>1680</v>
      </c>
    </row>
    <row r="39" spans="1:9" ht="26.1" customHeight="1">
      <c r="A39" s="407"/>
      <c r="B39" s="267"/>
      <c r="C39" s="268"/>
      <c r="D39" s="356" t="s">
        <v>79</v>
      </c>
      <c r="E39" s="357" t="s">
        <v>1681</v>
      </c>
      <c r="F39" s="357" t="s">
        <v>1682</v>
      </c>
      <c r="G39" s="357" t="s">
        <v>1683</v>
      </c>
      <c r="H39" s="357" t="s">
        <v>1684</v>
      </c>
      <c r="I39" s="358" t="s">
        <v>1685</v>
      </c>
    </row>
    <row r="40" spans="1:9" ht="26.1" customHeight="1">
      <c r="A40" s="407"/>
      <c r="B40" s="359" t="s">
        <v>103</v>
      </c>
      <c r="C40" s="408"/>
      <c r="D40" s="360" t="s">
        <v>80</v>
      </c>
      <c r="E40" s="361" t="s">
        <v>1686</v>
      </c>
      <c r="F40" s="361" t="s">
        <v>1687</v>
      </c>
      <c r="G40" s="361" t="s">
        <v>1688</v>
      </c>
      <c r="H40" s="361" t="s">
        <v>1689</v>
      </c>
      <c r="I40" s="362" t="s">
        <v>1690</v>
      </c>
    </row>
    <row r="41" spans="1:9" ht="26.1" customHeight="1">
      <c r="A41" s="284"/>
      <c r="B41" s="257"/>
      <c r="C41" s="258"/>
      <c r="D41" s="363" t="s">
        <v>25</v>
      </c>
      <c r="E41" s="364" t="s">
        <v>1691</v>
      </c>
      <c r="F41" s="364" t="s">
        <v>1692</v>
      </c>
      <c r="G41" s="364" t="s">
        <v>1693</v>
      </c>
      <c r="H41" s="364" t="s">
        <v>1694</v>
      </c>
      <c r="I41" s="365" t="s">
        <v>1695</v>
      </c>
    </row>
    <row r="42" spans="1:9" ht="26.1" customHeight="1">
      <c r="A42" s="407"/>
      <c r="B42" s="267"/>
      <c r="C42" s="268"/>
      <c r="D42" s="356" t="s">
        <v>79</v>
      </c>
      <c r="E42" s="357" t="s">
        <v>1696</v>
      </c>
      <c r="F42" s="357" t="s">
        <v>1697</v>
      </c>
      <c r="G42" s="357" t="s">
        <v>1698</v>
      </c>
      <c r="H42" s="357" t="s">
        <v>1699</v>
      </c>
      <c r="I42" s="358" t="s">
        <v>1700</v>
      </c>
    </row>
    <row r="43" spans="1:9" ht="26.1" customHeight="1">
      <c r="A43" s="407"/>
      <c r="B43" s="359" t="s">
        <v>104</v>
      </c>
      <c r="C43" s="408"/>
      <c r="D43" s="360" t="s">
        <v>80</v>
      </c>
      <c r="E43" s="361" t="s">
        <v>764</v>
      </c>
      <c r="F43" s="361" t="s">
        <v>1701</v>
      </c>
      <c r="G43" s="361" t="s">
        <v>1702</v>
      </c>
      <c r="H43" s="361" t="s">
        <v>168</v>
      </c>
      <c r="I43" s="362" t="s">
        <v>1703</v>
      </c>
    </row>
    <row r="44" spans="1:9" ht="26.1" customHeight="1">
      <c r="A44" s="284"/>
      <c r="B44" s="257"/>
      <c r="C44" s="258"/>
      <c r="D44" s="363" t="s">
        <v>25</v>
      </c>
      <c r="E44" s="364" t="s">
        <v>1704</v>
      </c>
      <c r="F44" s="364" t="s">
        <v>1705</v>
      </c>
      <c r="G44" s="364" t="s">
        <v>1706</v>
      </c>
      <c r="H44" s="364" t="s">
        <v>1707</v>
      </c>
      <c r="I44" s="365" t="s">
        <v>1708</v>
      </c>
    </row>
    <row r="45" spans="1:9" ht="26.1" customHeight="1">
      <c r="A45" s="407"/>
      <c r="B45" s="267"/>
      <c r="C45" s="268"/>
      <c r="D45" s="356" t="s">
        <v>79</v>
      </c>
      <c r="E45" s="357" t="s">
        <v>1709</v>
      </c>
      <c r="F45" s="357" t="s">
        <v>1710</v>
      </c>
      <c r="G45" s="357" t="s">
        <v>1711</v>
      </c>
      <c r="H45" s="357" t="s">
        <v>1712</v>
      </c>
      <c r="I45" s="358" t="s">
        <v>1713</v>
      </c>
    </row>
    <row r="46" spans="1:9" ht="26.1" customHeight="1">
      <c r="A46" s="407"/>
      <c r="B46" s="359" t="s">
        <v>105</v>
      </c>
      <c r="C46" s="408"/>
      <c r="D46" s="360" t="s">
        <v>80</v>
      </c>
      <c r="E46" s="361" t="s">
        <v>1714</v>
      </c>
      <c r="F46" s="361" t="s">
        <v>1715</v>
      </c>
      <c r="G46" s="361" t="s">
        <v>1048</v>
      </c>
      <c r="H46" s="361" t="s">
        <v>1716</v>
      </c>
      <c r="I46" s="362" t="s">
        <v>1717</v>
      </c>
    </row>
    <row r="47" spans="1:9" ht="26.1" customHeight="1">
      <c r="A47" s="284"/>
      <c r="B47" s="257"/>
      <c r="C47" s="258"/>
      <c r="D47" s="363" t="s">
        <v>25</v>
      </c>
      <c r="E47" s="364" t="s">
        <v>1718</v>
      </c>
      <c r="F47" s="364" t="s">
        <v>1719</v>
      </c>
      <c r="G47" s="364" t="s">
        <v>1720</v>
      </c>
      <c r="H47" s="364" t="s">
        <v>1708</v>
      </c>
      <c r="I47" s="365" t="s">
        <v>1721</v>
      </c>
    </row>
    <row r="48" spans="1:9" ht="13.5" customHeight="1">
      <c r="I48" s="367" t="s">
        <v>147</v>
      </c>
    </row>
    <row r="49" spans="1:9" ht="21.95" customHeight="1">
      <c r="A49" s="1" t="s">
        <v>148</v>
      </c>
      <c r="F49" s="401"/>
      <c r="G49" s="409"/>
      <c r="H49" s="403"/>
      <c r="I49" s="403"/>
    </row>
    <row r="50" spans="1:9" ht="15" customHeight="1">
      <c r="A50" s="404"/>
      <c r="B50" s="405"/>
      <c r="C50" s="405"/>
      <c r="D50" s="406"/>
      <c r="E50" s="354" t="s">
        <v>158</v>
      </c>
      <c r="F50" s="354" t="s">
        <v>139</v>
      </c>
      <c r="G50" s="354" t="s">
        <v>140</v>
      </c>
      <c r="H50" s="354" t="s">
        <v>141</v>
      </c>
      <c r="I50" s="355" t="s">
        <v>142</v>
      </c>
    </row>
    <row r="51" spans="1:9" ht="26.1" customHeight="1">
      <c r="A51" s="407"/>
      <c r="B51" s="268"/>
      <c r="C51" s="268"/>
      <c r="D51" s="356" t="s">
        <v>79</v>
      </c>
      <c r="E51" s="357" t="s">
        <v>1722</v>
      </c>
      <c r="F51" s="357" t="s">
        <v>1723</v>
      </c>
      <c r="G51" s="357" t="s">
        <v>1724</v>
      </c>
      <c r="H51" s="357" t="s">
        <v>1725</v>
      </c>
      <c r="I51" s="358" t="s">
        <v>1726</v>
      </c>
    </row>
    <row r="52" spans="1:9" ht="26.1" customHeight="1">
      <c r="A52" s="407"/>
      <c r="B52" s="359" t="s">
        <v>106</v>
      </c>
      <c r="C52" s="408"/>
      <c r="D52" s="360" t="s">
        <v>80</v>
      </c>
      <c r="E52" s="361" t="s">
        <v>1727</v>
      </c>
      <c r="F52" s="361" t="s">
        <v>1728</v>
      </c>
      <c r="G52" s="361" t="s">
        <v>1729</v>
      </c>
      <c r="H52" s="361" t="s">
        <v>1730</v>
      </c>
      <c r="I52" s="362" t="s">
        <v>1731</v>
      </c>
    </row>
    <row r="53" spans="1:9" ht="26.1" customHeight="1">
      <c r="A53" s="284"/>
      <c r="B53" s="257"/>
      <c r="C53" s="258"/>
      <c r="D53" s="363" t="s">
        <v>25</v>
      </c>
      <c r="E53" s="364" t="s">
        <v>1732</v>
      </c>
      <c r="F53" s="364" t="s">
        <v>1733</v>
      </c>
      <c r="G53" s="364" t="s">
        <v>244</v>
      </c>
      <c r="H53" s="364" t="s">
        <v>1734</v>
      </c>
      <c r="I53" s="365" t="s">
        <v>1735</v>
      </c>
    </row>
    <row r="54" spans="1:9" ht="26.1" customHeight="1">
      <c r="A54" s="407"/>
      <c r="B54" s="267"/>
      <c r="C54" s="268"/>
      <c r="D54" s="356" t="s">
        <v>79</v>
      </c>
      <c r="E54" s="357" t="s">
        <v>1736</v>
      </c>
      <c r="F54" s="357" t="s">
        <v>1737</v>
      </c>
      <c r="G54" s="357" t="s">
        <v>1738</v>
      </c>
      <c r="H54" s="357" t="s">
        <v>1739</v>
      </c>
      <c r="I54" s="358" t="s">
        <v>1740</v>
      </c>
    </row>
    <row r="55" spans="1:9" ht="26.1" customHeight="1">
      <c r="A55" s="407"/>
      <c r="B55" s="359" t="s">
        <v>107</v>
      </c>
      <c r="C55" s="408"/>
      <c r="D55" s="360" t="s">
        <v>80</v>
      </c>
      <c r="E55" s="361" t="s">
        <v>1741</v>
      </c>
      <c r="F55" s="361" t="s">
        <v>1742</v>
      </c>
      <c r="G55" s="361" t="s">
        <v>1743</v>
      </c>
      <c r="H55" s="361" t="s">
        <v>1744</v>
      </c>
      <c r="I55" s="362" t="s">
        <v>1745</v>
      </c>
    </row>
    <row r="56" spans="1:9" ht="26.1" customHeight="1">
      <c r="A56" s="284"/>
      <c r="B56" s="257"/>
      <c r="C56" s="258"/>
      <c r="D56" s="363" t="s">
        <v>25</v>
      </c>
      <c r="E56" s="364" t="s">
        <v>1746</v>
      </c>
      <c r="F56" s="364" t="s">
        <v>1747</v>
      </c>
      <c r="G56" s="364" t="s">
        <v>1748</v>
      </c>
      <c r="H56" s="364" t="s">
        <v>1749</v>
      </c>
      <c r="I56" s="365" t="s">
        <v>1750</v>
      </c>
    </row>
    <row r="57" spans="1:9" ht="26.1" customHeight="1">
      <c r="A57" s="407"/>
      <c r="B57" s="366"/>
      <c r="C57" s="268"/>
      <c r="D57" s="356" t="s">
        <v>79</v>
      </c>
      <c r="E57" s="357" t="s">
        <v>1751</v>
      </c>
      <c r="F57" s="357" t="s">
        <v>1752</v>
      </c>
      <c r="G57" s="357" t="s">
        <v>1753</v>
      </c>
      <c r="H57" s="357"/>
      <c r="I57" s="358"/>
    </row>
    <row r="58" spans="1:9" ht="26.1" customHeight="1">
      <c r="A58" s="407"/>
      <c r="B58" s="359" t="s">
        <v>108</v>
      </c>
      <c r="C58" s="408"/>
      <c r="D58" s="360" t="s">
        <v>80</v>
      </c>
      <c r="E58" s="361" t="s">
        <v>1754</v>
      </c>
      <c r="F58" s="361" t="s">
        <v>1755</v>
      </c>
      <c r="G58" s="361" t="s">
        <v>1106</v>
      </c>
      <c r="H58" s="361" t="s">
        <v>1756</v>
      </c>
      <c r="I58" s="362" t="s">
        <v>1757</v>
      </c>
    </row>
    <row r="59" spans="1:9" ht="26.1" customHeight="1">
      <c r="A59" s="284"/>
      <c r="B59" s="257"/>
      <c r="C59" s="258"/>
      <c r="D59" s="363" t="s">
        <v>25</v>
      </c>
      <c r="E59" s="364" t="s">
        <v>1758</v>
      </c>
      <c r="F59" s="364" t="s">
        <v>1759</v>
      </c>
      <c r="G59" s="364" t="s">
        <v>1760</v>
      </c>
      <c r="H59" s="364" t="s">
        <v>1761</v>
      </c>
      <c r="I59" s="365" t="s">
        <v>1762</v>
      </c>
    </row>
    <row r="60" spans="1:9" ht="26.1" customHeight="1">
      <c r="A60" s="407"/>
      <c r="B60" s="267"/>
      <c r="C60" s="268"/>
      <c r="D60" s="356" t="s">
        <v>79</v>
      </c>
      <c r="E60" s="357" t="s">
        <v>1763</v>
      </c>
      <c r="F60" s="357" t="s">
        <v>1764</v>
      </c>
      <c r="G60" s="357" t="s">
        <v>1765</v>
      </c>
      <c r="H60" s="357" t="s">
        <v>1766</v>
      </c>
      <c r="I60" s="358" t="s">
        <v>1767</v>
      </c>
    </row>
    <row r="61" spans="1:9" ht="26.1" customHeight="1">
      <c r="A61" s="407"/>
      <c r="B61" s="359" t="s">
        <v>109</v>
      </c>
      <c r="C61" s="408"/>
      <c r="D61" s="360" t="s">
        <v>80</v>
      </c>
      <c r="E61" s="361" t="s">
        <v>1768</v>
      </c>
      <c r="F61" s="361" t="s">
        <v>1769</v>
      </c>
      <c r="G61" s="361" t="s">
        <v>1770</v>
      </c>
      <c r="H61" s="361" t="s">
        <v>229</v>
      </c>
      <c r="I61" s="362" t="s">
        <v>1771</v>
      </c>
    </row>
    <row r="62" spans="1:9" ht="26.1" customHeight="1">
      <c r="A62" s="284"/>
      <c r="B62" s="257"/>
      <c r="C62" s="258"/>
      <c r="D62" s="363" t="s">
        <v>25</v>
      </c>
      <c r="E62" s="364" t="s">
        <v>1772</v>
      </c>
      <c r="F62" s="364" t="s">
        <v>1773</v>
      </c>
      <c r="G62" s="364" t="s">
        <v>1774</v>
      </c>
      <c r="H62" s="364" t="s">
        <v>1775</v>
      </c>
      <c r="I62" s="365" t="s">
        <v>1776</v>
      </c>
    </row>
    <row r="63" spans="1:9" ht="26.1" customHeight="1">
      <c r="A63" s="407"/>
      <c r="B63" s="267"/>
      <c r="C63" s="268"/>
      <c r="D63" s="356" t="s">
        <v>79</v>
      </c>
      <c r="E63" s="357" t="s">
        <v>1777</v>
      </c>
      <c r="F63" s="357" t="s">
        <v>1778</v>
      </c>
      <c r="G63" s="357" t="s">
        <v>1779</v>
      </c>
      <c r="H63" s="357" t="s">
        <v>1780</v>
      </c>
      <c r="I63" s="358"/>
    </row>
    <row r="64" spans="1:9" ht="26.1" customHeight="1">
      <c r="A64" s="407"/>
      <c r="B64" s="359" t="s">
        <v>110</v>
      </c>
      <c r="C64" s="408"/>
      <c r="D64" s="360" t="s">
        <v>80</v>
      </c>
      <c r="E64" s="361" t="s">
        <v>1781</v>
      </c>
      <c r="F64" s="361" t="s">
        <v>1782</v>
      </c>
      <c r="G64" s="361" t="s">
        <v>1783</v>
      </c>
      <c r="H64" s="361" t="s">
        <v>1761</v>
      </c>
      <c r="I64" s="362" t="s">
        <v>1784</v>
      </c>
    </row>
    <row r="65" spans="1:9" ht="26.1" customHeight="1">
      <c r="A65" s="284"/>
      <c r="B65" s="257"/>
      <c r="C65" s="258"/>
      <c r="D65" s="363" t="s">
        <v>25</v>
      </c>
      <c r="E65" s="364" t="s">
        <v>1785</v>
      </c>
      <c r="F65" s="364" t="s">
        <v>1786</v>
      </c>
      <c r="G65" s="364" t="s">
        <v>1787</v>
      </c>
      <c r="H65" s="364" t="s">
        <v>1788</v>
      </c>
      <c r="I65" s="365" t="s">
        <v>1789</v>
      </c>
    </row>
    <row r="66" spans="1:9" ht="26.1" customHeight="1">
      <c r="A66" s="407"/>
      <c r="B66" s="267"/>
      <c r="C66" s="268"/>
      <c r="D66" s="356" t="s">
        <v>79</v>
      </c>
      <c r="E66" s="357" t="s">
        <v>1790</v>
      </c>
      <c r="F66" s="357" t="s">
        <v>1791</v>
      </c>
      <c r="G66" s="357" t="s">
        <v>1792</v>
      </c>
      <c r="H66" s="357" t="s">
        <v>1793</v>
      </c>
      <c r="I66" s="358" t="s">
        <v>1794</v>
      </c>
    </row>
    <row r="67" spans="1:9" ht="26.1" customHeight="1">
      <c r="A67" s="407"/>
      <c r="B67" s="359" t="s">
        <v>111</v>
      </c>
      <c r="C67" s="408"/>
      <c r="D67" s="360" t="s">
        <v>80</v>
      </c>
      <c r="E67" s="361" t="s">
        <v>1795</v>
      </c>
      <c r="F67" s="361" t="s">
        <v>1796</v>
      </c>
      <c r="G67" s="361" t="s">
        <v>162</v>
      </c>
      <c r="H67" s="361" t="s">
        <v>1797</v>
      </c>
      <c r="I67" s="362" t="s">
        <v>1798</v>
      </c>
    </row>
    <row r="68" spans="1:9" ht="26.1" customHeight="1">
      <c r="A68" s="284"/>
      <c r="B68" s="257"/>
      <c r="C68" s="258"/>
      <c r="D68" s="363" t="s">
        <v>25</v>
      </c>
      <c r="E68" s="364" t="s">
        <v>1799</v>
      </c>
      <c r="F68" s="364" t="s">
        <v>1800</v>
      </c>
      <c r="G68" s="364" t="s">
        <v>1801</v>
      </c>
      <c r="H68" s="364" t="s">
        <v>1802</v>
      </c>
      <c r="I68" s="365" t="s">
        <v>1803</v>
      </c>
    </row>
    <row r="69" spans="1:9" ht="26.1" customHeight="1">
      <c r="A69" s="407"/>
      <c r="B69" s="267"/>
      <c r="C69" s="268"/>
      <c r="D69" s="356" t="s">
        <v>79</v>
      </c>
      <c r="E69" s="357" t="s">
        <v>1804</v>
      </c>
      <c r="F69" s="357" t="s">
        <v>1805</v>
      </c>
      <c r="G69" s="357" t="s">
        <v>1806</v>
      </c>
      <c r="H69" s="357" t="s">
        <v>1807</v>
      </c>
      <c r="I69" s="358" t="s">
        <v>1808</v>
      </c>
    </row>
    <row r="70" spans="1:9" ht="26.1" customHeight="1">
      <c r="A70" s="407"/>
      <c r="B70" s="359" t="s">
        <v>112</v>
      </c>
      <c r="C70" s="408"/>
      <c r="D70" s="360" t="s">
        <v>80</v>
      </c>
      <c r="E70" s="361" t="s">
        <v>1809</v>
      </c>
      <c r="F70" s="361" t="s">
        <v>1810</v>
      </c>
      <c r="G70" s="361" t="s">
        <v>1811</v>
      </c>
      <c r="H70" s="361" t="s">
        <v>201</v>
      </c>
      <c r="I70" s="362" t="s">
        <v>1812</v>
      </c>
    </row>
    <row r="71" spans="1:9" ht="26.1" customHeight="1">
      <c r="A71" s="284"/>
      <c r="B71" s="257"/>
      <c r="C71" s="258"/>
      <c r="D71" s="363" t="s">
        <v>25</v>
      </c>
      <c r="E71" s="364" t="s">
        <v>1813</v>
      </c>
      <c r="F71" s="364" t="s">
        <v>1814</v>
      </c>
      <c r="G71" s="364" t="s">
        <v>1815</v>
      </c>
      <c r="H71" s="364" t="s">
        <v>1816</v>
      </c>
      <c r="I71" s="365" t="s">
        <v>1817</v>
      </c>
    </row>
    <row r="72" spans="1:9" ht="13.5" customHeight="1">
      <c r="I72" s="367" t="s">
        <v>147</v>
      </c>
    </row>
    <row r="73" spans="1:9" ht="21.95" customHeight="1">
      <c r="A73" s="1" t="s">
        <v>148</v>
      </c>
      <c r="F73" s="401"/>
      <c r="G73" s="409"/>
      <c r="H73" s="403"/>
      <c r="I73" s="403"/>
    </row>
    <row r="74" spans="1:9" ht="15" customHeight="1">
      <c r="A74" s="404"/>
      <c r="B74" s="405"/>
      <c r="C74" s="405"/>
      <c r="D74" s="406"/>
      <c r="E74" s="354" t="s">
        <v>158</v>
      </c>
      <c r="F74" s="354" t="s">
        <v>139</v>
      </c>
      <c r="G74" s="354" t="s">
        <v>140</v>
      </c>
      <c r="H74" s="354" t="s">
        <v>141</v>
      </c>
      <c r="I74" s="355" t="s">
        <v>142</v>
      </c>
    </row>
    <row r="75" spans="1:9" ht="26.1" customHeight="1">
      <c r="A75" s="407"/>
      <c r="B75" s="268"/>
      <c r="C75" s="268"/>
      <c r="D75" s="356" t="s">
        <v>79</v>
      </c>
      <c r="E75" s="357" t="s">
        <v>1472</v>
      </c>
      <c r="F75" s="357" t="s">
        <v>1818</v>
      </c>
      <c r="G75" s="357" t="s">
        <v>1819</v>
      </c>
      <c r="H75" s="357" t="s">
        <v>1820</v>
      </c>
      <c r="I75" s="358" t="s">
        <v>1821</v>
      </c>
    </row>
    <row r="76" spans="1:9" ht="26.1" customHeight="1">
      <c r="A76" s="407"/>
      <c r="B76" s="359" t="s">
        <v>905</v>
      </c>
      <c r="C76" s="408"/>
      <c r="D76" s="360" t="s">
        <v>80</v>
      </c>
      <c r="E76" s="361" t="s">
        <v>283</v>
      </c>
      <c r="F76" s="361" t="s">
        <v>1822</v>
      </c>
      <c r="G76" s="361" t="s">
        <v>1823</v>
      </c>
      <c r="H76" s="361" t="s">
        <v>1824</v>
      </c>
      <c r="I76" s="362" t="s">
        <v>155</v>
      </c>
    </row>
    <row r="77" spans="1:9" ht="26.1" customHeight="1">
      <c r="A77" s="284"/>
      <c r="B77" s="257"/>
      <c r="C77" s="258"/>
      <c r="D77" s="363" t="s">
        <v>25</v>
      </c>
      <c r="E77" s="364" t="s">
        <v>1825</v>
      </c>
      <c r="F77" s="364" t="s">
        <v>1826</v>
      </c>
      <c r="G77" s="364" t="s">
        <v>1827</v>
      </c>
      <c r="H77" s="364" t="s">
        <v>1828</v>
      </c>
      <c r="I77" s="365" t="s">
        <v>1829</v>
      </c>
    </row>
    <row r="78" spans="1:9" ht="26.1" customHeight="1">
      <c r="A78" s="407"/>
      <c r="B78" s="267"/>
      <c r="C78" s="268"/>
      <c r="D78" s="356" t="s">
        <v>79</v>
      </c>
      <c r="E78" s="357" t="s">
        <v>1830</v>
      </c>
      <c r="F78" s="357" t="s">
        <v>1831</v>
      </c>
      <c r="G78" s="357" t="s">
        <v>1832</v>
      </c>
      <c r="H78" s="357" t="s">
        <v>1833</v>
      </c>
      <c r="I78" s="358" t="s">
        <v>1834</v>
      </c>
    </row>
    <row r="79" spans="1:9" ht="26.1" customHeight="1">
      <c r="A79" s="407"/>
      <c r="B79" s="359" t="s">
        <v>113</v>
      </c>
      <c r="C79" s="408"/>
      <c r="D79" s="360" t="s">
        <v>80</v>
      </c>
      <c r="E79" s="361" t="s">
        <v>1835</v>
      </c>
      <c r="F79" s="361" t="s">
        <v>1836</v>
      </c>
      <c r="G79" s="361" t="s">
        <v>214</v>
      </c>
      <c r="H79" s="361" t="s">
        <v>1837</v>
      </c>
      <c r="I79" s="362" t="s">
        <v>163</v>
      </c>
    </row>
    <row r="80" spans="1:9" ht="26.1" customHeight="1">
      <c r="A80" s="284"/>
      <c r="B80" s="257"/>
      <c r="C80" s="258"/>
      <c r="D80" s="363" t="s">
        <v>25</v>
      </c>
      <c r="E80" s="364" t="s">
        <v>1838</v>
      </c>
      <c r="F80" s="364" t="s">
        <v>1839</v>
      </c>
      <c r="G80" s="364" t="s">
        <v>1840</v>
      </c>
      <c r="H80" s="364" t="s">
        <v>1841</v>
      </c>
      <c r="I80" s="365" t="s">
        <v>1842</v>
      </c>
    </row>
    <row r="81" spans="1:9" ht="26.1" customHeight="1">
      <c r="A81" s="407"/>
      <c r="B81" s="366"/>
      <c r="C81" s="268"/>
      <c r="D81" s="356" t="s">
        <v>79</v>
      </c>
      <c r="E81" s="357" t="s">
        <v>1843</v>
      </c>
      <c r="F81" s="357" t="s">
        <v>1844</v>
      </c>
      <c r="G81" s="357" t="s">
        <v>313</v>
      </c>
      <c r="H81" s="357" t="s">
        <v>1845</v>
      </c>
      <c r="I81" s="358" t="s">
        <v>1846</v>
      </c>
    </row>
    <row r="82" spans="1:9" ht="26.1" customHeight="1">
      <c r="A82" s="407"/>
      <c r="B82" s="359" t="s">
        <v>114</v>
      </c>
      <c r="C82" s="408"/>
      <c r="D82" s="360" t="s">
        <v>80</v>
      </c>
      <c r="E82" s="361" t="s">
        <v>1847</v>
      </c>
      <c r="F82" s="361" t="s">
        <v>1848</v>
      </c>
      <c r="G82" s="361" t="s">
        <v>1849</v>
      </c>
      <c r="H82" s="361" t="s">
        <v>1850</v>
      </c>
      <c r="I82" s="362" t="s">
        <v>236</v>
      </c>
    </row>
    <row r="83" spans="1:9" ht="26.1" customHeight="1">
      <c r="A83" s="284"/>
      <c r="B83" s="257"/>
      <c r="C83" s="258"/>
      <c r="D83" s="363" t="s">
        <v>25</v>
      </c>
      <c r="E83" s="364" t="s">
        <v>1851</v>
      </c>
      <c r="F83" s="364" t="s">
        <v>1852</v>
      </c>
      <c r="G83" s="364" t="s">
        <v>1853</v>
      </c>
      <c r="H83" s="364" t="s">
        <v>1854</v>
      </c>
      <c r="I83" s="365" t="s">
        <v>1855</v>
      </c>
    </row>
    <row r="84" spans="1:9" ht="26.1" customHeight="1">
      <c r="A84" s="407"/>
      <c r="B84" s="267"/>
      <c r="C84" s="268"/>
      <c r="D84" s="356" t="s">
        <v>79</v>
      </c>
      <c r="E84" s="357" t="s">
        <v>1856</v>
      </c>
      <c r="F84" s="357" t="s">
        <v>1857</v>
      </c>
      <c r="G84" s="357" t="s">
        <v>1858</v>
      </c>
      <c r="H84" s="357" t="s">
        <v>1859</v>
      </c>
      <c r="I84" s="358" t="s">
        <v>1860</v>
      </c>
    </row>
    <row r="85" spans="1:9" ht="26.1" customHeight="1">
      <c r="A85" s="407"/>
      <c r="B85" s="359" t="s">
        <v>115</v>
      </c>
      <c r="C85" s="408"/>
      <c r="D85" s="360" t="s">
        <v>80</v>
      </c>
      <c r="E85" s="361" t="s">
        <v>1861</v>
      </c>
      <c r="F85" s="361" t="s">
        <v>1862</v>
      </c>
      <c r="G85" s="361" t="s">
        <v>317</v>
      </c>
      <c r="H85" s="361" t="s">
        <v>1863</v>
      </c>
      <c r="I85" s="362" t="s">
        <v>1864</v>
      </c>
    </row>
    <row r="86" spans="1:9" ht="26.1" customHeight="1">
      <c r="A86" s="284"/>
      <c r="B86" s="257"/>
      <c r="C86" s="258"/>
      <c r="D86" s="363" t="s">
        <v>25</v>
      </c>
      <c r="E86" s="364" t="s">
        <v>1865</v>
      </c>
      <c r="F86" s="364" t="s">
        <v>1866</v>
      </c>
      <c r="G86" s="364" t="s">
        <v>1867</v>
      </c>
      <c r="H86" s="364" t="s">
        <v>1868</v>
      </c>
      <c r="I86" s="365" t="s">
        <v>286</v>
      </c>
    </row>
    <row r="87" spans="1:9" ht="26.1" customHeight="1">
      <c r="A87" s="407"/>
      <c r="B87" s="267"/>
      <c r="C87" s="268"/>
      <c r="D87" s="356" t="s">
        <v>79</v>
      </c>
      <c r="E87" s="357" t="s">
        <v>1869</v>
      </c>
      <c r="F87" s="357" t="s">
        <v>1870</v>
      </c>
      <c r="G87" s="357" t="s">
        <v>1871</v>
      </c>
      <c r="H87" s="357" t="s">
        <v>1872</v>
      </c>
      <c r="I87" s="358" t="s">
        <v>1873</v>
      </c>
    </row>
    <row r="88" spans="1:9" ht="26.1" customHeight="1">
      <c r="A88" s="407"/>
      <c r="B88" s="359" t="s">
        <v>951</v>
      </c>
      <c r="C88" s="408"/>
      <c r="D88" s="360" t="s">
        <v>80</v>
      </c>
      <c r="E88" s="361" t="s">
        <v>1874</v>
      </c>
      <c r="F88" s="361" t="s">
        <v>1875</v>
      </c>
      <c r="G88" s="361" t="s">
        <v>1876</v>
      </c>
      <c r="H88" s="361" t="s">
        <v>1877</v>
      </c>
      <c r="I88" s="362" t="s">
        <v>1878</v>
      </c>
    </row>
    <row r="89" spans="1:9" ht="26.1" customHeight="1">
      <c r="A89" s="284"/>
      <c r="B89" s="257"/>
      <c r="C89" s="258"/>
      <c r="D89" s="363" t="s">
        <v>25</v>
      </c>
      <c r="E89" s="364" t="s">
        <v>1879</v>
      </c>
      <c r="F89" s="364" t="s">
        <v>1880</v>
      </c>
      <c r="G89" s="364" t="s">
        <v>181</v>
      </c>
      <c r="H89" s="364" t="s">
        <v>1881</v>
      </c>
      <c r="I89" s="365" t="s">
        <v>1882</v>
      </c>
    </row>
    <row r="90" spans="1:9" ht="26.1" customHeight="1">
      <c r="A90" s="407"/>
      <c r="B90" s="267"/>
      <c r="C90" s="268"/>
      <c r="D90" s="356" t="s">
        <v>79</v>
      </c>
      <c r="E90" s="357" t="s">
        <v>1883</v>
      </c>
      <c r="F90" s="357" t="s">
        <v>1884</v>
      </c>
      <c r="G90" s="357" t="s">
        <v>1885</v>
      </c>
      <c r="H90" s="357" t="s">
        <v>1886</v>
      </c>
      <c r="I90" s="358" t="s">
        <v>1887</v>
      </c>
    </row>
    <row r="91" spans="1:9" ht="26.1" customHeight="1">
      <c r="A91" s="407"/>
      <c r="B91" s="359" t="s">
        <v>965</v>
      </c>
      <c r="C91" s="408"/>
      <c r="D91" s="360" t="s">
        <v>80</v>
      </c>
      <c r="E91" s="361" t="s">
        <v>1888</v>
      </c>
      <c r="F91" s="361" t="s">
        <v>1889</v>
      </c>
      <c r="G91" s="361" t="s">
        <v>1890</v>
      </c>
      <c r="H91" s="361" t="s">
        <v>1891</v>
      </c>
      <c r="I91" s="362" t="s">
        <v>186</v>
      </c>
    </row>
    <row r="92" spans="1:9" ht="26.1" customHeight="1">
      <c r="A92" s="284"/>
      <c r="B92" s="257"/>
      <c r="C92" s="258"/>
      <c r="D92" s="363" t="s">
        <v>25</v>
      </c>
      <c r="E92" s="364" t="s">
        <v>1892</v>
      </c>
      <c r="F92" s="364" t="s">
        <v>1893</v>
      </c>
      <c r="G92" s="364" t="s">
        <v>1894</v>
      </c>
      <c r="H92" s="364" t="s">
        <v>1895</v>
      </c>
      <c r="I92" s="365" t="s">
        <v>1896</v>
      </c>
    </row>
    <row r="93" spans="1:9" ht="26.1" customHeight="1">
      <c r="A93" s="407"/>
      <c r="B93" s="267"/>
      <c r="C93" s="268"/>
      <c r="D93" s="356" t="s">
        <v>79</v>
      </c>
      <c r="E93" s="357" t="s">
        <v>1897</v>
      </c>
      <c r="F93" s="357" t="s">
        <v>1898</v>
      </c>
      <c r="G93" s="357" t="s">
        <v>1899</v>
      </c>
      <c r="H93" s="357" t="s">
        <v>1900</v>
      </c>
      <c r="I93" s="358" t="s">
        <v>1901</v>
      </c>
    </row>
    <row r="94" spans="1:9" ht="26.1" customHeight="1">
      <c r="A94" s="407"/>
      <c r="B94" s="359" t="s">
        <v>116</v>
      </c>
      <c r="C94" s="408"/>
      <c r="D94" s="360" t="s">
        <v>80</v>
      </c>
      <c r="E94" s="361" t="s">
        <v>1902</v>
      </c>
      <c r="F94" s="361" t="s">
        <v>177</v>
      </c>
      <c r="G94" s="361" t="s">
        <v>742</v>
      </c>
      <c r="H94" s="361" t="s">
        <v>879</v>
      </c>
      <c r="I94" s="362" t="s">
        <v>1903</v>
      </c>
    </row>
    <row r="95" spans="1:9" ht="26.1" customHeight="1">
      <c r="A95" s="284"/>
      <c r="B95" s="257"/>
      <c r="C95" s="258"/>
      <c r="D95" s="363" t="s">
        <v>25</v>
      </c>
      <c r="E95" s="364" t="s">
        <v>1904</v>
      </c>
      <c r="F95" s="364" t="s">
        <v>1905</v>
      </c>
      <c r="G95" s="364" t="s">
        <v>1906</v>
      </c>
      <c r="H95" s="364" t="s">
        <v>1907</v>
      </c>
      <c r="I95" s="365" t="s">
        <v>1908</v>
      </c>
    </row>
    <row r="96" spans="1:9">
      <c r="I96" s="367" t="s">
        <v>147</v>
      </c>
    </row>
    <row r="97" spans="1:9" ht="21.95" customHeight="1">
      <c r="A97" s="1" t="s">
        <v>148</v>
      </c>
      <c r="F97" s="401"/>
      <c r="G97" s="409"/>
      <c r="H97" s="403"/>
      <c r="I97" s="403"/>
    </row>
    <row r="98" spans="1:9" ht="15" customHeight="1">
      <c r="A98" s="404"/>
      <c r="B98" s="405"/>
      <c r="C98" s="405"/>
      <c r="D98" s="406"/>
      <c r="E98" s="354" t="s">
        <v>158</v>
      </c>
      <c r="F98" s="354" t="s">
        <v>139</v>
      </c>
      <c r="G98" s="354" t="s">
        <v>140</v>
      </c>
      <c r="H98" s="354" t="s">
        <v>141</v>
      </c>
      <c r="I98" s="355" t="s">
        <v>142</v>
      </c>
    </row>
    <row r="99" spans="1:9" ht="26.1" customHeight="1">
      <c r="A99" s="407"/>
      <c r="B99" s="268"/>
      <c r="C99" s="268"/>
      <c r="D99" s="356" t="s">
        <v>79</v>
      </c>
      <c r="E99" s="357" t="s">
        <v>1909</v>
      </c>
      <c r="F99" s="357" t="s">
        <v>1910</v>
      </c>
      <c r="G99" s="357" t="s">
        <v>1911</v>
      </c>
      <c r="H99" s="357" t="s">
        <v>1912</v>
      </c>
      <c r="I99" s="358" t="s">
        <v>1913</v>
      </c>
    </row>
    <row r="100" spans="1:9" ht="26.1" customHeight="1">
      <c r="A100" s="407"/>
      <c r="B100" s="359" t="s">
        <v>117</v>
      </c>
      <c r="C100" s="408"/>
      <c r="D100" s="360" t="s">
        <v>80</v>
      </c>
      <c r="E100" s="361" t="s">
        <v>1914</v>
      </c>
      <c r="F100" s="361" t="s">
        <v>1915</v>
      </c>
      <c r="G100" s="361" t="s">
        <v>1916</v>
      </c>
      <c r="H100" s="361" t="s">
        <v>1917</v>
      </c>
      <c r="I100" s="362" t="s">
        <v>178</v>
      </c>
    </row>
    <row r="101" spans="1:9" ht="26.1" customHeight="1">
      <c r="A101" s="284"/>
      <c r="B101" s="257"/>
      <c r="C101" s="258"/>
      <c r="D101" s="363" t="s">
        <v>25</v>
      </c>
      <c r="E101" s="364" t="s">
        <v>1918</v>
      </c>
      <c r="F101" s="364" t="s">
        <v>1919</v>
      </c>
      <c r="G101" s="364" t="s">
        <v>1920</v>
      </c>
      <c r="H101" s="364" t="s">
        <v>1921</v>
      </c>
      <c r="I101" s="365" t="s">
        <v>1922</v>
      </c>
    </row>
    <row r="102" spans="1:9" ht="26.1" customHeight="1">
      <c r="A102" s="407"/>
      <c r="B102" s="267"/>
      <c r="C102" s="268"/>
      <c r="D102" s="356" t="s">
        <v>79</v>
      </c>
      <c r="E102" s="357" t="s">
        <v>1923</v>
      </c>
      <c r="F102" s="357" t="s">
        <v>1924</v>
      </c>
      <c r="G102" s="357" t="s">
        <v>1925</v>
      </c>
      <c r="H102" s="357" t="s">
        <v>1926</v>
      </c>
      <c r="I102" s="358" t="s">
        <v>1582</v>
      </c>
    </row>
    <row r="103" spans="1:9" ht="26.1" customHeight="1">
      <c r="A103" s="407"/>
      <c r="B103" s="359" t="s">
        <v>1003</v>
      </c>
      <c r="C103" s="408"/>
      <c r="D103" s="360" t="s">
        <v>80</v>
      </c>
      <c r="E103" s="361" t="s">
        <v>1927</v>
      </c>
      <c r="F103" s="361" t="s">
        <v>191</v>
      </c>
      <c r="G103" s="361" t="s">
        <v>1928</v>
      </c>
      <c r="H103" s="361" t="s">
        <v>1929</v>
      </c>
      <c r="I103" s="362" t="s">
        <v>1930</v>
      </c>
    </row>
    <row r="104" spans="1:9" ht="26.1" customHeight="1">
      <c r="A104" s="284"/>
      <c r="B104" s="257"/>
      <c r="C104" s="258"/>
      <c r="D104" s="363" t="s">
        <v>25</v>
      </c>
      <c r="E104" s="364" t="s">
        <v>1931</v>
      </c>
      <c r="F104" s="364" t="s">
        <v>1380</v>
      </c>
      <c r="G104" s="364" t="s">
        <v>253</v>
      </c>
      <c r="H104" s="364" t="s">
        <v>1932</v>
      </c>
      <c r="I104" s="365" t="s">
        <v>1933</v>
      </c>
    </row>
    <row r="105" spans="1:9" ht="26.1" customHeight="1">
      <c r="A105" s="407"/>
      <c r="B105" s="366"/>
      <c r="C105" s="268"/>
      <c r="D105" s="356" t="s">
        <v>79</v>
      </c>
      <c r="E105" s="357" t="s">
        <v>1934</v>
      </c>
      <c r="F105" s="357" t="s">
        <v>1935</v>
      </c>
      <c r="G105" s="357" t="s">
        <v>1936</v>
      </c>
      <c r="H105" s="357" t="s">
        <v>1937</v>
      </c>
      <c r="I105" s="358" t="s">
        <v>1938</v>
      </c>
    </row>
    <row r="106" spans="1:9" ht="26.1" customHeight="1">
      <c r="A106" s="407"/>
      <c r="B106" s="359" t="s">
        <v>1017</v>
      </c>
      <c r="C106" s="408"/>
      <c r="D106" s="360" t="s">
        <v>80</v>
      </c>
      <c r="E106" s="361" t="s">
        <v>1939</v>
      </c>
      <c r="F106" s="361" t="s">
        <v>1940</v>
      </c>
      <c r="G106" s="361" t="s">
        <v>1941</v>
      </c>
      <c r="H106" s="361" t="s">
        <v>1653</v>
      </c>
      <c r="I106" s="362" t="s">
        <v>199</v>
      </c>
    </row>
    <row r="107" spans="1:9" ht="26.1" customHeight="1">
      <c r="A107" s="284"/>
      <c r="B107" s="257"/>
      <c r="C107" s="258"/>
      <c r="D107" s="363" t="s">
        <v>25</v>
      </c>
      <c r="E107" s="364" t="s">
        <v>280</v>
      </c>
      <c r="F107" s="364" t="s">
        <v>1942</v>
      </c>
      <c r="G107" s="364" t="s">
        <v>1943</v>
      </c>
      <c r="H107" s="364" t="s">
        <v>1944</v>
      </c>
      <c r="I107" s="365" t="s">
        <v>260</v>
      </c>
    </row>
    <row r="108" spans="1:9" ht="26.1" customHeight="1">
      <c r="A108" s="407"/>
      <c r="B108" s="267"/>
      <c r="C108" s="268"/>
      <c r="D108" s="356" t="s">
        <v>79</v>
      </c>
      <c r="E108" s="357" t="s">
        <v>1945</v>
      </c>
      <c r="F108" s="357" t="s">
        <v>1946</v>
      </c>
      <c r="G108" s="357" t="s">
        <v>1947</v>
      </c>
      <c r="H108" s="357" t="s">
        <v>1948</v>
      </c>
      <c r="I108" s="358" t="s">
        <v>1949</v>
      </c>
    </row>
    <row r="109" spans="1:9" ht="26.1" customHeight="1">
      <c r="A109" s="407"/>
      <c r="B109" s="359" t="s">
        <v>1029</v>
      </c>
      <c r="C109" s="408"/>
      <c r="D109" s="360" t="s">
        <v>80</v>
      </c>
      <c r="E109" s="361" t="s">
        <v>1950</v>
      </c>
      <c r="F109" s="361" t="s">
        <v>1951</v>
      </c>
      <c r="G109" s="361" t="s">
        <v>1952</v>
      </c>
      <c r="H109" s="361" t="s">
        <v>1953</v>
      </c>
      <c r="I109" s="362" t="s">
        <v>1954</v>
      </c>
    </row>
    <row r="110" spans="1:9" ht="26.1" customHeight="1">
      <c r="A110" s="284"/>
      <c r="B110" s="257"/>
      <c r="C110" s="258"/>
      <c r="D110" s="363" t="s">
        <v>25</v>
      </c>
      <c r="E110" s="364" t="s">
        <v>1955</v>
      </c>
      <c r="F110" s="364" t="s">
        <v>1956</v>
      </c>
      <c r="G110" s="364" t="s">
        <v>1957</v>
      </c>
      <c r="H110" s="364" t="s">
        <v>1958</v>
      </c>
      <c r="I110" s="365" t="s">
        <v>1959</v>
      </c>
    </row>
    <row r="111" spans="1:9" ht="26.1" customHeight="1">
      <c r="A111" s="407"/>
      <c r="B111" s="267"/>
      <c r="C111" s="268"/>
      <c r="D111" s="356" t="s">
        <v>79</v>
      </c>
      <c r="E111" s="357" t="s">
        <v>300</v>
      </c>
      <c r="F111" s="357" t="s">
        <v>1960</v>
      </c>
      <c r="G111" s="357" t="s">
        <v>1961</v>
      </c>
      <c r="H111" s="357" t="s">
        <v>1962</v>
      </c>
      <c r="I111" s="358" t="s">
        <v>1963</v>
      </c>
    </row>
    <row r="112" spans="1:9" ht="26.1" customHeight="1">
      <c r="A112" s="407"/>
      <c r="B112" s="359" t="s">
        <v>1042</v>
      </c>
      <c r="C112" s="408"/>
      <c r="D112" s="360" t="s">
        <v>80</v>
      </c>
      <c r="E112" s="361" t="s">
        <v>299</v>
      </c>
      <c r="F112" s="361" t="s">
        <v>1964</v>
      </c>
      <c r="G112" s="361" t="s">
        <v>1965</v>
      </c>
      <c r="H112" s="361" t="s">
        <v>1966</v>
      </c>
      <c r="I112" s="362" t="s">
        <v>1967</v>
      </c>
    </row>
    <row r="113" spans="1:9" ht="26.1" customHeight="1">
      <c r="A113" s="284"/>
      <c r="B113" s="257"/>
      <c r="C113" s="258"/>
      <c r="D113" s="363" t="s">
        <v>25</v>
      </c>
      <c r="E113" s="364" t="s">
        <v>1968</v>
      </c>
      <c r="F113" s="364" t="s">
        <v>1969</v>
      </c>
      <c r="G113" s="364" t="s">
        <v>1693</v>
      </c>
      <c r="H113" s="364" t="s">
        <v>165</v>
      </c>
      <c r="I113" s="365" t="s">
        <v>171</v>
      </c>
    </row>
    <row r="114" spans="1:9" ht="26.1" customHeight="1">
      <c r="A114" s="407"/>
      <c r="B114" s="267"/>
      <c r="C114" s="268"/>
      <c r="D114" s="356" t="s">
        <v>79</v>
      </c>
      <c r="E114" s="357" t="s">
        <v>1970</v>
      </c>
      <c r="F114" s="357" t="s">
        <v>270</v>
      </c>
      <c r="G114" s="357" t="s">
        <v>1971</v>
      </c>
      <c r="H114" s="357" t="s">
        <v>1972</v>
      </c>
      <c r="I114" s="358" t="s">
        <v>1973</v>
      </c>
    </row>
    <row r="115" spans="1:9" ht="26.1" customHeight="1">
      <c r="A115" s="407"/>
      <c r="B115" s="359" t="s">
        <v>1054</v>
      </c>
      <c r="C115" s="408"/>
      <c r="D115" s="360" t="s">
        <v>80</v>
      </c>
      <c r="E115" s="361" t="s">
        <v>1974</v>
      </c>
      <c r="F115" s="361" t="s">
        <v>279</v>
      </c>
      <c r="G115" s="361" t="s">
        <v>1975</v>
      </c>
      <c r="H115" s="361" t="s">
        <v>1976</v>
      </c>
      <c r="I115" s="362" t="s">
        <v>278</v>
      </c>
    </row>
    <row r="116" spans="1:9" ht="26.1" customHeight="1">
      <c r="A116" s="284"/>
      <c r="B116" s="257"/>
      <c r="C116" s="258"/>
      <c r="D116" s="363" t="s">
        <v>25</v>
      </c>
      <c r="E116" s="364" t="s">
        <v>1977</v>
      </c>
      <c r="F116" s="364" t="s">
        <v>1978</v>
      </c>
      <c r="G116" s="364" t="s">
        <v>1979</v>
      </c>
      <c r="H116" s="364" t="s">
        <v>1980</v>
      </c>
      <c r="I116" s="365" t="s">
        <v>1981</v>
      </c>
    </row>
    <row r="117" spans="1:9">
      <c r="I117" s="367" t="s">
        <v>147</v>
      </c>
    </row>
    <row r="118" spans="1:9" ht="21.95" customHeight="1">
      <c r="A118" s="1" t="s">
        <v>148</v>
      </c>
      <c r="F118" s="401"/>
      <c r="G118" s="409"/>
      <c r="H118" s="403"/>
      <c r="I118" s="403"/>
    </row>
    <row r="119" spans="1:9" ht="15" customHeight="1">
      <c r="A119" s="404"/>
      <c r="B119" s="405"/>
      <c r="C119" s="405"/>
      <c r="D119" s="406"/>
      <c r="E119" s="354" t="s">
        <v>158</v>
      </c>
      <c r="F119" s="354" t="s">
        <v>139</v>
      </c>
      <c r="G119" s="354" t="s">
        <v>140</v>
      </c>
      <c r="H119" s="354" t="s">
        <v>141</v>
      </c>
      <c r="I119" s="355" t="s">
        <v>142</v>
      </c>
    </row>
    <row r="120" spans="1:9" ht="26.1" customHeight="1">
      <c r="A120" s="410"/>
      <c r="B120" s="368"/>
      <c r="C120" s="411"/>
      <c r="D120" s="369" t="s">
        <v>79</v>
      </c>
      <c r="E120" s="370" t="s">
        <v>1982</v>
      </c>
      <c r="F120" s="370" t="s">
        <v>1983</v>
      </c>
      <c r="G120" s="370" t="s">
        <v>1984</v>
      </c>
      <c r="H120" s="370" t="s">
        <v>1985</v>
      </c>
      <c r="I120" s="371" t="s">
        <v>1986</v>
      </c>
    </row>
    <row r="121" spans="1:9" ht="26.1" customHeight="1">
      <c r="A121" s="410"/>
      <c r="B121" s="372" t="s">
        <v>60</v>
      </c>
      <c r="C121" s="412"/>
      <c r="D121" s="373" t="s">
        <v>80</v>
      </c>
      <c r="E121" s="374" t="s">
        <v>1987</v>
      </c>
      <c r="F121" s="374" t="s">
        <v>302</v>
      </c>
      <c r="G121" s="374" t="s">
        <v>1576</v>
      </c>
      <c r="H121" s="374" t="s">
        <v>263</v>
      </c>
      <c r="I121" s="375" t="s">
        <v>200</v>
      </c>
    </row>
    <row r="122" spans="1:9" ht="26.1" customHeight="1">
      <c r="A122" s="413"/>
      <c r="B122" s="376"/>
      <c r="C122" s="414"/>
      <c r="D122" s="377" t="s">
        <v>25</v>
      </c>
      <c r="E122" s="378" t="s">
        <v>1988</v>
      </c>
      <c r="F122" s="378" t="s">
        <v>1989</v>
      </c>
      <c r="G122" s="378" t="s">
        <v>183</v>
      </c>
      <c r="H122" s="378" t="s">
        <v>1990</v>
      </c>
      <c r="I122" s="379" t="s">
        <v>1991</v>
      </c>
    </row>
    <row r="123" spans="1:9" ht="26.1" customHeight="1">
      <c r="A123" s="407"/>
      <c r="B123" s="267"/>
      <c r="C123" s="268"/>
      <c r="D123" s="356" t="s">
        <v>79</v>
      </c>
      <c r="E123" s="357" t="s">
        <v>1992</v>
      </c>
      <c r="F123" s="357" t="s">
        <v>1993</v>
      </c>
      <c r="G123" s="357" t="s">
        <v>1994</v>
      </c>
      <c r="H123" s="357" t="s">
        <v>1995</v>
      </c>
      <c r="I123" s="358" t="s">
        <v>1996</v>
      </c>
    </row>
    <row r="124" spans="1:9" ht="26.1" customHeight="1">
      <c r="A124" s="407"/>
      <c r="B124" s="359" t="s">
        <v>61</v>
      </c>
      <c r="C124" s="408"/>
      <c r="D124" s="360" t="s">
        <v>80</v>
      </c>
      <c r="E124" s="361" t="s">
        <v>1997</v>
      </c>
      <c r="F124" s="361" t="s">
        <v>1998</v>
      </c>
      <c r="G124" s="361" t="s">
        <v>222</v>
      </c>
      <c r="H124" s="361" t="s">
        <v>1999</v>
      </c>
      <c r="I124" s="362" t="s">
        <v>2000</v>
      </c>
    </row>
    <row r="125" spans="1:9" ht="26.1" customHeight="1">
      <c r="A125" s="284"/>
      <c r="B125" s="257"/>
      <c r="C125" s="258"/>
      <c r="D125" s="363" t="s">
        <v>25</v>
      </c>
      <c r="E125" s="364" t="s">
        <v>2001</v>
      </c>
      <c r="F125" s="364" t="s">
        <v>2002</v>
      </c>
      <c r="G125" s="364" t="s">
        <v>2003</v>
      </c>
      <c r="H125" s="364" t="s">
        <v>2004</v>
      </c>
      <c r="I125" s="365" t="s">
        <v>2005</v>
      </c>
    </row>
    <row r="126" spans="1:9" ht="26.1" customHeight="1">
      <c r="A126" s="415"/>
      <c r="B126" s="380"/>
      <c r="C126" s="416"/>
      <c r="D126" s="381" t="s">
        <v>79</v>
      </c>
      <c r="E126" s="382" t="s">
        <v>1544</v>
      </c>
      <c r="F126" s="382" t="s">
        <v>2006</v>
      </c>
      <c r="G126" s="382" t="s">
        <v>2007</v>
      </c>
      <c r="H126" s="382" t="s">
        <v>1985</v>
      </c>
      <c r="I126" s="383" t="s">
        <v>2008</v>
      </c>
    </row>
    <row r="127" spans="1:9" ht="26.1" customHeight="1">
      <c r="A127" s="415"/>
      <c r="B127" s="384" t="s">
        <v>1084</v>
      </c>
      <c r="C127" s="417"/>
      <c r="D127" s="385" t="s">
        <v>80</v>
      </c>
      <c r="E127" s="386" t="s">
        <v>2009</v>
      </c>
      <c r="F127" s="386" t="s">
        <v>2010</v>
      </c>
      <c r="G127" s="386" t="s">
        <v>2011</v>
      </c>
      <c r="H127" s="386" t="s">
        <v>263</v>
      </c>
      <c r="I127" s="387" t="s">
        <v>200</v>
      </c>
    </row>
    <row r="128" spans="1:9" ht="26.1" customHeight="1">
      <c r="A128" s="418"/>
      <c r="B128" s="317"/>
      <c r="C128" s="318"/>
      <c r="D128" s="388" t="s">
        <v>25</v>
      </c>
      <c r="E128" s="389" t="s">
        <v>2012</v>
      </c>
      <c r="F128" s="389" t="s">
        <v>1989</v>
      </c>
      <c r="G128" s="389" t="s">
        <v>2013</v>
      </c>
      <c r="H128" s="389" t="s">
        <v>2014</v>
      </c>
      <c r="I128" s="390" t="s">
        <v>2015</v>
      </c>
    </row>
    <row r="129" spans="9:9">
      <c r="I129" s="367" t="s">
        <v>147</v>
      </c>
    </row>
  </sheetData>
  <phoneticPr fontId="2"/>
  <pageMargins left="0.71" right="0.23" top="0.42" bottom="0.44" header="0.2" footer="0.2"/>
  <pageSetup paperSize="9" scale="95" orientation="landscape" horizontalDpi="300" verticalDpi="300" r:id="rId1"/>
  <headerFooter alignWithMargins="0"/>
  <rowBreaks count="3" manualBreakCount="3">
    <brk id="72" max="16383" man="1"/>
    <brk id="96" max="16383" man="1"/>
    <brk id="117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45"/>
  <sheetViews>
    <sheetView view="pageBreakPreview" zoomScaleNormal="100" zoomScaleSheetLayoutView="100" workbookViewId="0"/>
  </sheetViews>
  <sheetFormatPr defaultColWidth="2.625" defaultRowHeight="13.5"/>
  <cols>
    <col min="1" max="16384" width="2.625" style="421"/>
  </cols>
  <sheetData>
    <row r="1" spans="1:81" ht="17.100000000000001" customHeight="1">
      <c r="A1" s="420" t="s">
        <v>330</v>
      </c>
    </row>
    <row r="2" spans="1:81" s="422" customFormat="1" ht="17.100000000000001" customHeight="1">
      <c r="A2" s="439" t="s">
        <v>331</v>
      </c>
      <c r="B2" s="440"/>
      <c r="C2" s="440"/>
      <c r="D2" s="440"/>
      <c r="E2" s="440"/>
      <c r="F2" s="440"/>
      <c r="G2" s="440"/>
      <c r="H2" s="441"/>
      <c r="I2" s="439" t="s">
        <v>332</v>
      </c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440"/>
      <c r="Y2" s="440"/>
      <c r="Z2" s="440"/>
      <c r="AA2" s="441"/>
      <c r="AC2" s="439" t="s">
        <v>331</v>
      </c>
      <c r="AD2" s="440"/>
      <c r="AE2" s="440"/>
      <c r="AF2" s="440"/>
      <c r="AG2" s="440"/>
      <c r="AH2" s="440"/>
      <c r="AI2" s="440"/>
      <c r="AJ2" s="441"/>
      <c r="AK2" s="439" t="s">
        <v>332</v>
      </c>
      <c r="AL2" s="440"/>
      <c r="AM2" s="440"/>
      <c r="AN2" s="440"/>
      <c r="AO2" s="440"/>
      <c r="AP2" s="440"/>
      <c r="AQ2" s="440"/>
      <c r="AR2" s="440"/>
      <c r="AS2" s="440"/>
      <c r="AT2" s="440"/>
      <c r="AU2" s="440"/>
      <c r="AV2" s="440"/>
      <c r="AW2" s="440"/>
      <c r="AX2" s="440"/>
      <c r="AY2" s="440"/>
      <c r="AZ2" s="440"/>
      <c r="BA2" s="440"/>
      <c r="BB2" s="441"/>
      <c r="BD2" s="439" t="s">
        <v>331</v>
      </c>
      <c r="BE2" s="440"/>
      <c r="BF2" s="440"/>
      <c r="BG2" s="440"/>
      <c r="BH2" s="440"/>
      <c r="BI2" s="440"/>
      <c r="BJ2" s="440"/>
      <c r="BK2" s="441"/>
      <c r="BL2" s="439" t="s">
        <v>332</v>
      </c>
      <c r="BM2" s="440"/>
      <c r="BN2" s="440"/>
      <c r="BO2" s="440"/>
      <c r="BP2" s="440"/>
      <c r="BQ2" s="440"/>
      <c r="BR2" s="440"/>
      <c r="BS2" s="440"/>
      <c r="BT2" s="440"/>
      <c r="BU2" s="440"/>
      <c r="BV2" s="440"/>
      <c r="BW2" s="440"/>
      <c r="BX2" s="440"/>
      <c r="BY2" s="440"/>
      <c r="BZ2" s="440"/>
      <c r="CA2" s="440"/>
      <c r="CB2" s="440"/>
      <c r="CC2" s="441"/>
    </row>
    <row r="3" spans="1:81" s="422" customFormat="1" ht="17.100000000000001" customHeight="1">
      <c r="A3" s="442" t="s">
        <v>333</v>
      </c>
      <c r="B3" s="443"/>
      <c r="C3" s="443"/>
      <c r="D3" s="443"/>
      <c r="E3" s="443"/>
      <c r="F3" s="443"/>
      <c r="G3" s="443"/>
      <c r="H3" s="444"/>
      <c r="I3" s="436" t="s">
        <v>334</v>
      </c>
      <c r="J3" s="437"/>
      <c r="K3" s="438"/>
      <c r="L3" s="439" t="s">
        <v>335</v>
      </c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  <c r="X3" s="440"/>
      <c r="Y3" s="440"/>
      <c r="Z3" s="440"/>
      <c r="AA3" s="441"/>
      <c r="AC3" s="442" t="s">
        <v>336</v>
      </c>
      <c r="AD3" s="443"/>
      <c r="AE3" s="443"/>
      <c r="AF3" s="443"/>
      <c r="AG3" s="443"/>
      <c r="AH3" s="443"/>
      <c r="AI3" s="443"/>
      <c r="AJ3" s="444"/>
      <c r="AK3" s="436" t="s">
        <v>337</v>
      </c>
      <c r="AL3" s="437"/>
      <c r="AM3" s="438"/>
      <c r="AN3" s="439" t="s">
        <v>338</v>
      </c>
      <c r="AO3" s="440"/>
      <c r="AP3" s="440"/>
      <c r="AQ3" s="440"/>
      <c r="AR3" s="440"/>
      <c r="AS3" s="440"/>
      <c r="AT3" s="440"/>
      <c r="AU3" s="440"/>
      <c r="AV3" s="440"/>
      <c r="AW3" s="440"/>
      <c r="AX3" s="440"/>
      <c r="AY3" s="440"/>
      <c r="AZ3" s="440"/>
      <c r="BA3" s="440"/>
      <c r="BB3" s="441"/>
      <c r="BD3" s="442" t="s">
        <v>339</v>
      </c>
      <c r="BE3" s="443"/>
      <c r="BF3" s="443"/>
      <c r="BG3" s="443"/>
      <c r="BH3" s="443"/>
      <c r="BI3" s="443"/>
      <c r="BJ3" s="443"/>
      <c r="BK3" s="444"/>
      <c r="BL3" s="436" t="s">
        <v>340</v>
      </c>
      <c r="BM3" s="437"/>
      <c r="BN3" s="438"/>
      <c r="BO3" s="439" t="s">
        <v>341</v>
      </c>
      <c r="BP3" s="440"/>
      <c r="BQ3" s="440"/>
      <c r="BR3" s="440"/>
      <c r="BS3" s="440"/>
      <c r="BT3" s="440"/>
      <c r="BU3" s="440"/>
      <c r="BV3" s="440"/>
      <c r="BW3" s="440"/>
      <c r="BX3" s="440"/>
      <c r="BY3" s="440"/>
      <c r="BZ3" s="440"/>
      <c r="CA3" s="440"/>
      <c r="CB3" s="440"/>
      <c r="CC3" s="441"/>
    </row>
    <row r="4" spans="1:81" s="422" customFormat="1" ht="17.100000000000001" customHeight="1">
      <c r="A4" s="430" t="s">
        <v>342</v>
      </c>
      <c r="B4" s="431"/>
      <c r="C4" s="431"/>
      <c r="D4" s="431"/>
      <c r="E4" s="431"/>
      <c r="F4" s="431"/>
      <c r="G4" s="431"/>
      <c r="H4" s="432"/>
      <c r="I4" s="436" t="s">
        <v>343</v>
      </c>
      <c r="J4" s="437"/>
      <c r="K4" s="438"/>
      <c r="L4" s="439" t="s">
        <v>344</v>
      </c>
      <c r="M4" s="440"/>
      <c r="N4" s="440"/>
      <c r="O4" s="440"/>
      <c r="P4" s="440"/>
      <c r="Q4" s="440"/>
      <c r="R4" s="440"/>
      <c r="S4" s="440"/>
      <c r="T4" s="440"/>
      <c r="U4" s="440"/>
      <c r="V4" s="440"/>
      <c r="W4" s="440"/>
      <c r="X4" s="440"/>
      <c r="Y4" s="440"/>
      <c r="Z4" s="440"/>
      <c r="AA4" s="441"/>
      <c r="AC4" s="430" t="s">
        <v>345</v>
      </c>
      <c r="AD4" s="431"/>
      <c r="AE4" s="431"/>
      <c r="AF4" s="431"/>
      <c r="AG4" s="431"/>
      <c r="AH4" s="431"/>
      <c r="AI4" s="431"/>
      <c r="AJ4" s="432"/>
      <c r="AK4" s="436" t="s">
        <v>346</v>
      </c>
      <c r="AL4" s="437"/>
      <c r="AM4" s="438"/>
      <c r="AN4" s="439" t="s">
        <v>347</v>
      </c>
      <c r="AO4" s="440"/>
      <c r="AP4" s="440"/>
      <c r="AQ4" s="440"/>
      <c r="AR4" s="440"/>
      <c r="AS4" s="440"/>
      <c r="AT4" s="440"/>
      <c r="AU4" s="440"/>
      <c r="AV4" s="440"/>
      <c r="AW4" s="440"/>
      <c r="AX4" s="440"/>
      <c r="AY4" s="440"/>
      <c r="AZ4" s="440"/>
      <c r="BA4" s="440"/>
      <c r="BB4" s="441"/>
      <c r="BD4" s="430" t="s">
        <v>348</v>
      </c>
      <c r="BE4" s="431"/>
      <c r="BF4" s="431"/>
      <c r="BG4" s="431"/>
      <c r="BH4" s="431"/>
      <c r="BI4" s="431"/>
      <c r="BJ4" s="431"/>
      <c r="BK4" s="432"/>
      <c r="BL4" s="436" t="s">
        <v>349</v>
      </c>
      <c r="BM4" s="437"/>
      <c r="BN4" s="438"/>
      <c r="BO4" s="439" t="s">
        <v>350</v>
      </c>
      <c r="BP4" s="440"/>
      <c r="BQ4" s="440"/>
      <c r="BR4" s="440"/>
      <c r="BS4" s="440"/>
      <c r="BT4" s="440"/>
      <c r="BU4" s="440"/>
      <c r="BV4" s="440"/>
      <c r="BW4" s="440"/>
      <c r="BX4" s="440"/>
      <c r="BY4" s="440"/>
      <c r="BZ4" s="440"/>
      <c r="CA4" s="440"/>
      <c r="CB4" s="440"/>
      <c r="CC4" s="441"/>
    </row>
    <row r="5" spans="1:81" s="422" customFormat="1" ht="17.100000000000001" customHeight="1">
      <c r="A5" s="430"/>
      <c r="B5" s="431"/>
      <c r="C5" s="431"/>
      <c r="D5" s="431"/>
      <c r="E5" s="431"/>
      <c r="F5" s="431"/>
      <c r="G5" s="431"/>
      <c r="H5" s="432"/>
      <c r="I5" s="436" t="s">
        <v>351</v>
      </c>
      <c r="J5" s="437"/>
      <c r="K5" s="438"/>
      <c r="L5" s="439" t="s">
        <v>352</v>
      </c>
      <c r="M5" s="440"/>
      <c r="N5" s="440"/>
      <c r="O5" s="440"/>
      <c r="P5" s="440"/>
      <c r="Q5" s="440"/>
      <c r="R5" s="440"/>
      <c r="S5" s="440"/>
      <c r="T5" s="440"/>
      <c r="U5" s="440"/>
      <c r="V5" s="440"/>
      <c r="W5" s="440"/>
      <c r="X5" s="440"/>
      <c r="Y5" s="440"/>
      <c r="Z5" s="440"/>
      <c r="AA5" s="441"/>
      <c r="AC5" s="430"/>
      <c r="AD5" s="431"/>
      <c r="AE5" s="431"/>
      <c r="AF5" s="431"/>
      <c r="AG5" s="431"/>
      <c r="AH5" s="431"/>
      <c r="AI5" s="431"/>
      <c r="AJ5" s="432"/>
      <c r="AK5" s="436" t="s">
        <v>353</v>
      </c>
      <c r="AL5" s="437"/>
      <c r="AM5" s="438"/>
      <c r="AN5" s="439" t="s">
        <v>354</v>
      </c>
      <c r="AO5" s="440"/>
      <c r="AP5" s="440"/>
      <c r="AQ5" s="440"/>
      <c r="AR5" s="440"/>
      <c r="AS5" s="440"/>
      <c r="AT5" s="440"/>
      <c r="AU5" s="440"/>
      <c r="AV5" s="440"/>
      <c r="AW5" s="440"/>
      <c r="AX5" s="440"/>
      <c r="AY5" s="440"/>
      <c r="AZ5" s="440"/>
      <c r="BA5" s="440"/>
      <c r="BB5" s="441"/>
      <c r="BD5" s="433"/>
      <c r="BE5" s="434"/>
      <c r="BF5" s="434"/>
      <c r="BG5" s="434"/>
      <c r="BH5" s="434"/>
      <c r="BI5" s="434"/>
      <c r="BJ5" s="434"/>
      <c r="BK5" s="435"/>
      <c r="BL5" s="436" t="s">
        <v>355</v>
      </c>
      <c r="BM5" s="437"/>
      <c r="BN5" s="438"/>
      <c r="BO5" s="439" t="s">
        <v>356</v>
      </c>
      <c r="BP5" s="440"/>
      <c r="BQ5" s="440"/>
      <c r="BR5" s="440"/>
      <c r="BS5" s="440"/>
      <c r="BT5" s="440"/>
      <c r="BU5" s="440"/>
      <c r="BV5" s="440"/>
      <c r="BW5" s="440"/>
      <c r="BX5" s="440"/>
      <c r="BY5" s="440"/>
      <c r="BZ5" s="440"/>
      <c r="CA5" s="440"/>
      <c r="CB5" s="440"/>
      <c r="CC5" s="441"/>
    </row>
    <row r="6" spans="1:81" s="422" customFormat="1" ht="17.100000000000001" customHeight="1">
      <c r="A6" s="430"/>
      <c r="B6" s="431"/>
      <c r="C6" s="431"/>
      <c r="D6" s="431"/>
      <c r="E6" s="431"/>
      <c r="F6" s="431"/>
      <c r="G6" s="431"/>
      <c r="H6" s="432"/>
      <c r="I6" s="436" t="s">
        <v>357</v>
      </c>
      <c r="J6" s="437"/>
      <c r="K6" s="438"/>
      <c r="L6" s="439" t="s">
        <v>358</v>
      </c>
      <c r="M6" s="440"/>
      <c r="N6" s="440"/>
      <c r="O6" s="440"/>
      <c r="P6" s="440"/>
      <c r="Q6" s="440"/>
      <c r="R6" s="440"/>
      <c r="S6" s="440"/>
      <c r="T6" s="440"/>
      <c r="U6" s="440"/>
      <c r="V6" s="440"/>
      <c r="W6" s="440"/>
      <c r="X6" s="440"/>
      <c r="Y6" s="440"/>
      <c r="Z6" s="440"/>
      <c r="AA6" s="441"/>
      <c r="AC6" s="430"/>
      <c r="AD6" s="431"/>
      <c r="AE6" s="431"/>
      <c r="AF6" s="431"/>
      <c r="AG6" s="431"/>
      <c r="AH6" s="431"/>
      <c r="AI6" s="431"/>
      <c r="AJ6" s="432"/>
      <c r="AK6" s="436" t="s">
        <v>359</v>
      </c>
      <c r="AL6" s="437"/>
      <c r="AM6" s="438"/>
      <c r="AN6" s="439" t="s">
        <v>360</v>
      </c>
      <c r="AO6" s="440"/>
      <c r="AP6" s="440"/>
      <c r="AQ6" s="440"/>
      <c r="AR6" s="440"/>
      <c r="AS6" s="440"/>
      <c r="AT6" s="440"/>
      <c r="AU6" s="440"/>
      <c r="AV6" s="440"/>
      <c r="AW6" s="440"/>
      <c r="AX6" s="440"/>
      <c r="AY6" s="440"/>
      <c r="AZ6" s="440"/>
      <c r="BA6" s="440"/>
      <c r="BB6" s="441"/>
      <c r="BD6" s="442" t="s">
        <v>361</v>
      </c>
      <c r="BE6" s="443"/>
      <c r="BF6" s="443"/>
      <c r="BG6" s="443"/>
      <c r="BH6" s="443"/>
      <c r="BI6" s="443"/>
      <c r="BJ6" s="443"/>
      <c r="BK6" s="444"/>
      <c r="BL6" s="436" t="s">
        <v>362</v>
      </c>
      <c r="BM6" s="437"/>
      <c r="BN6" s="438"/>
      <c r="BO6" s="439" t="s">
        <v>363</v>
      </c>
      <c r="BP6" s="440"/>
      <c r="BQ6" s="440"/>
      <c r="BR6" s="440"/>
      <c r="BS6" s="440"/>
      <c r="BT6" s="440"/>
      <c r="BU6" s="440"/>
      <c r="BV6" s="440"/>
      <c r="BW6" s="440"/>
      <c r="BX6" s="440"/>
      <c r="BY6" s="440"/>
      <c r="BZ6" s="440"/>
      <c r="CA6" s="440"/>
      <c r="CB6" s="440"/>
      <c r="CC6" s="441"/>
    </row>
    <row r="7" spans="1:81" s="422" customFormat="1" ht="17.100000000000001" customHeight="1">
      <c r="A7" s="430"/>
      <c r="B7" s="431"/>
      <c r="C7" s="431"/>
      <c r="D7" s="431"/>
      <c r="E7" s="431"/>
      <c r="F7" s="431"/>
      <c r="G7" s="431"/>
      <c r="H7" s="432"/>
      <c r="I7" s="436" t="s">
        <v>364</v>
      </c>
      <c r="J7" s="437"/>
      <c r="K7" s="438"/>
      <c r="L7" s="439" t="s">
        <v>365</v>
      </c>
      <c r="M7" s="440"/>
      <c r="N7" s="440"/>
      <c r="O7" s="440"/>
      <c r="P7" s="440"/>
      <c r="Q7" s="440"/>
      <c r="R7" s="440"/>
      <c r="S7" s="440"/>
      <c r="T7" s="440"/>
      <c r="U7" s="440"/>
      <c r="V7" s="440"/>
      <c r="W7" s="440"/>
      <c r="X7" s="440"/>
      <c r="Y7" s="440"/>
      <c r="Z7" s="440"/>
      <c r="AA7" s="441"/>
      <c r="AC7" s="430"/>
      <c r="AD7" s="431"/>
      <c r="AE7" s="431"/>
      <c r="AF7" s="431"/>
      <c r="AG7" s="431"/>
      <c r="AH7" s="431"/>
      <c r="AI7" s="431"/>
      <c r="AJ7" s="432"/>
      <c r="AK7" s="436" t="s">
        <v>366</v>
      </c>
      <c r="AL7" s="437"/>
      <c r="AM7" s="438"/>
      <c r="AN7" s="439" t="s">
        <v>367</v>
      </c>
      <c r="AO7" s="440"/>
      <c r="AP7" s="440"/>
      <c r="AQ7" s="440"/>
      <c r="AR7" s="440"/>
      <c r="AS7" s="440"/>
      <c r="AT7" s="440"/>
      <c r="AU7" s="440"/>
      <c r="AV7" s="440"/>
      <c r="AW7" s="440"/>
      <c r="AX7" s="440"/>
      <c r="AY7" s="440"/>
      <c r="AZ7" s="440"/>
      <c r="BA7" s="440"/>
      <c r="BB7" s="441"/>
      <c r="BD7" s="430" t="s">
        <v>368</v>
      </c>
      <c r="BE7" s="431"/>
      <c r="BF7" s="431"/>
      <c r="BG7" s="431"/>
      <c r="BH7" s="431"/>
      <c r="BI7" s="431"/>
      <c r="BJ7" s="431"/>
      <c r="BK7" s="432"/>
      <c r="BL7" s="436" t="s">
        <v>369</v>
      </c>
      <c r="BM7" s="437"/>
      <c r="BN7" s="438"/>
      <c r="BO7" s="439" t="s">
        <v>370</v>
      </c>
      <c r="BP7" s="440"/>
      <c r="BQ7" s="440"/>
      <c r="BR7" s="440"/>
      <c r="BS7" s="440"/>
      <c r="BT7" s="440"/>
      <c r="BU7" s="440"/>
      <c r="BV7" s="440"/>
      <c r="BW7" s="440"/>
      <c r="BX7" s="440"/>
      <c r="BY7" s="440"/>
      <c r="BZ7" s="440"/>
      <c r="CA7" s="440"/>
      <c r="CB7" s="440"/>
      <c r="CC7" s="441"/>
    </row>
    <row r="8" spans="1:81" s="422" customFormat="1" ht="17.100000000000001" customHeight="1">
      <c r="A8" s="430"/>
      <c r="B8" s="431"/>
      <c r="C8" s="431"/>
      <c r="D8" s="431"/>
      <c r="E8" s="431"/>
      <c r="F8" s="431"/>
      <c r="G8" s="431"/>
      <c r="H8" s="432"/>
      <c r="I8" s="436" t="s">
        <v>371</v>
      </c>
      <c r="J8" s="437"/>
      <c r="K8" s="438"/>
      <c r="L8" s="439" t="s">
        <v>372</v>
      </c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1"/>
      <c r="AC8" s="430"/>
      <c r="AD8" s="431"/>
      <c r="AE8" s="431"/>
      <c r="AF8" s="431"/>
      <c r="AG8" s="431"/>
      <c r="AH8" s="431"/>
      <c r="AI8" s="431"/>
      <c r="AJ8" s="432"/>
      <c r="AK8" s="436" t="s">
        <v>373</v>
      </c>
      <c r="AL8" s="437"/>
      <c r="AM8" s="438"/>
      <c r="AN8" s="439" t="s">
        <v>374</v>
      </c>
      <c r="AO8" s="440"/>
      <c r="AP8" s="440"/>
      <c r="AQ8" s="440"/>
      <c r="AR8" s="440"/>
      <c r="AS8" s="440"/>
      <c r="AT8" s="440"/>
      <c r="AU8" s="440"/>
      <c r="AV8" s="440"/>
      <c r="AW8" s="440"/>
      <c r="AX8" s="440"/>
      <c r="AY8" s="440"/>
      <c r="AZ8" s="440"/>
      <c r="BA8" s="440"/>
      <c r="BB8" s="441"/>
      <c r="BD8" s="430"/>
      <c r="BE8" s="431"/>
      <c r="BF8" s="431"/>
      <c r="BG8" s="431"/>
      <c r="BH8" s="431"/>
      <c r="BI8" s="431"/>
      <c r="BJ8" s="431"/>
      <c r="BK8" s="432"/>
      <c r="BL8" s="436" t="s">
        <v>375</v>
      </c>
      <c r="BM8" s="437"/>
      <c r="BN8" s="438"/>
      <c r="BO8" s="439" t="s">
        <v>376</v>
      </c>
      <c r="BP8" s="440"/>
      <c r="BQ8" s="440"/>
      <c r="BR8" s="440"/>
      <c r="BS8" s="440"/>
      <c r="BT8" s="440"/>
      <c r="BU8" s="440"/>
      <c r="BV8" s="440"/>
      <c r="BW8" s="440"/>
      <c r="BX8" s="440"/>
      <c r="BY8" s="440"/>
      <c r="BZ8" s="440"/>
      <c r="CA8" s="440"/>
      <c r="CB8" s="440"/>
      <c r="CC8" s="441"/>
    </row>
    <row r="9" spans="1:81" s="422" customFormat="1" ht="17.100000000000001" customHeight="1">
      <c r="A9" s="430"/>
      <c r="B9" s="431"/>
      <c r="C9" s="431"/>
      <c r="D9" s="431"/>
      <c r="E9" s="431"/>
      <c r="F9" s="431"/>
      <c r="G9" s="431"/>
      <c r="H9" s="432"/>
      <c r="I9" s="436" t="s">
        <v>377</v>
      </c>
      <c r="J9" s="437"/>
      <c r="K9" s="438"/>
      <c r="L9" s="439" t="s">
        <v>378</v>
      </c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41"/>
      <c r="AC9" s="433"/>
      <c r="AD9" s="434"/>
      <c r="AE9" s="434"/>
      <c r="AF9" s="434"/>
      <c r="AG9" s="434"/>
      <c r="AH9" s="434"/>
      <c r="AI9" s="434"/>
      <c r="AJ9" s="435"/>
      <c r="AK9" s="436" t="s">
        <v>379</v>
      </c>
      <c r="AL9" s="437"/>
      <c r="AM9" s="438"/>
      <c r="AN9" s="439" t="s">
        <v>380</v>
      </c>
      <c r="AO9" s="440"/>
      <c r="AP9" s="440"/>
      <c r="AQ9" s="440"/>
      <c r="AR9" s="440"/>
      <c r="AS9" s="440"/>
      <c r="AT9" s="440"/>
      <c r="AU9" s="440"/>
      <c r="AV9" s="440"/>
      <c r="AW9" s="440"/>
      <c r="AX9" s="440"/>
      <c r="AY9" s="440"/>
      <c r="AZ9" s="440"/>
      <c r="BA9" s="440"/>
      <c r="BB9" s="441"/>
      <c r="BD9" s="430"/>
      <c r="BE9" s="431"/>
      <c r="BF9" s="431"/>
      <c r="BG9" s="431"/>
      <c r="BH9" s="431"/>
      <c r="BI9" s="431"/>
      <c r="BJ9" s="431"/>
      <c r="BK9" s="432"/>
      <c r="BL9" s="436" t="s">
        <v>381</v>
      </c>
      <c r="BM9" s="437"/>
      <c r="BN9" s="438"/>
      <c r="BO9" s="439" t="s">
        <v>382</v>
      </c>
      <c r="BP9" s="440"/>
      <c r="BQ9" s="440"/>
      <c r="BR9" s="440"/>
      <c r="BS9" s="440"/>
      <c r="BT9" s="440"/>
      <c r="BU9" s="440"/>
      <c r="BV9" s="440"/>
      <c r="BW9" s="440"/>
      <c r="BX9" s="440"/>
      <c r="BY9" s="440"/>
      <c r="BZ9" s="440"/>
      <c r="CA9" s="440"/>
      <c r="CB9" s="440"/>
      <c r="CC9" s="441"/>
    </row>
    <row r="10" spans="1:81" s="422" customFormat="1" ht="17.100000000000001" customHeight="1">
      <c r="A10" s="430"/>
      <c r="B10" s="431"/>
      <c r="C10" s="431"/>
      <c r="D10" s="431"/>
      <c r="E10" s="431"/>
      <c r="F10" s="431"/>
      <c r="G10" s="431"/>
      <c r="H10" s="432"/>
      <c r="I10" s="436" t="s">
        <v>383</v>
      </c>
      <c r="J10" s="437"/>
      <c r="K10" s="438"/>
      <c r="L10" s="439" t="s">
        <v>384</v>
      </c>
      <c r="M10" s="440"/>
      <c r="N10" s="440"/>
      <c r="O10" s="440"/>
      <c r="P10" s="440"/>
      <c r="Q10" s="440"/>
      <c r="R10" s="440"/>
      <c r="S10" s="440"/>
      <c r="T10" s="440"/>
      <c r="U10" s="440"/>
      <c r="V10" s="440"/>
      <c r="W10" s="440"/>
      <c r="X10" s="440"/>
      <c r="Y10" s="440"/>
      <c r="Z10" s="440"/>
      <c r="AA10" s="441"/>
      <c r="AC10" s="442" t="s">
        <v>385</v>
      </c>
      <c r="AD10" s="443"/>
      <c r="AE10" s="443"/>
      <c r="AF10" s="443"/>
      <c r="AG10" s="443"/>
      <c r="AH10" s="443"/>
      <c r="AI10" s="443"/>
      <c r="AJ10" s="444"/>
      <c r="AK10" s="436" t="s">
        <v>386</v>
      </c>
      <c r="AL10" s="437"/>
      <c r="AM10" s="438"/>
      <c r="AN10" s="439" t="s">
        <v>387</v>
      </c>
      <c r="AO10" s="440"/>
      <c r="AP10" s="440"/>
      <c r="AQ10" s="440"/>
      <c r="AR10" s="440"/>
      <c r="AS10" s="440"/>
      <c r="AT10" s="440"/>
      <c r="AU10" s="440"/>
      <c r="AV10" s="440"/>
      <c r="AW10" s="440"/>
      <c r="AX10" s="440"/>
      <c r="AY10" s="440"/>
      <c r="AZ10" s="440"/>
      <c r="BA10" s="440"/>
      <c r="BB10" s="441"/>
      <c r="BD10" s="430"/>
      <c r="BE10" s="431"/>
      <c r="BF10" s="431"/>
      <c r="BG10" s="431"/>
      <c r="BH10" s="431"/>
      <c r="BI10" s="431"/>
      <c r="BJ10" s="431"/>
      <c r="BK10" s="432"/>
      <c r="BL10" s="436" t="s">
        <v>388</v>
      </c>
      <c r="BM10" s="437"/>
      <c r="BN10" s="438"/>
      <c r="BO10" s="439" t="s">
        <v>389</v>
      </c>
      <c r="BP10" s="440"/>
      <c r="BQ10" s="440"/>
      <c r="BR10" s="440"/>
      <c r="BS10" s="440"/>
      <c r="BT10" s="440"/>
      <c r="BU10" s="440"/>
      <c r="BV10" s="440"/>
      <c r="BW10" s="440"/>
      <c r="BX10" s="440"/>
      <c r="BY10" s="440"/>
      <c r="BZ10" s="440"/>
      <c r="CA10" s="440"/>
      <c r="CB10" s="440"/>
      <c r="CC10" s="441"/>
    </row>
    <row r="11" spans="1:81" s="422" customFormat="1" ht="17.100000000000001" customHeight="1">
      <c r="A11" s="433"/>
      <c r="B11" s="434"/>
      <c r="C11" s="434"/>
      <c r="D11" s="434"/>
      <c r="E11" s="434"/>
      <c r="F11" s="434"/>
      <c r="G11" s="434"/>
      <c r="H11" s="435"/>
      <c r="I11" s="436" t="s">
        <v>390</v>
      </c>
      <c r="J11" s="437"/>
      <c r="K11" s="438"/>
      <c r="L11" s="439" t="s">
        <v>391</v>
      </c>
      <c r="M11" s="440"/>
      <c r="N11" s="440"/>
      <c r="O11" s="440"/>
      <c r="P11" s="440"/>
      <c r="Q11" s="440"/>
      <c r="R11" s="440"/>
      <c r="S11" s="440"/>
      <c r="T11" s="440"/>
      <c r="U11" s="440"/>
      <c r="V11" s="440"/>
      <c r="W11" s="440"/>
      <c r="X11" s="440"/>
      <c r="Y11" s="440"/>
      <c r="Z11" s="440"/>
      <c r="AA11" s="441"/>
      <c r="AC11" s="430" t="s">
        <v>392</v>
      </c>
      <c r="AD11" s="431"/>
      <c r="AE11" s="431"/>
      <c r="AF11" s="431"/>
      <c r="AG11" s="431"/>
      <c r="AH11" s="431"/>
      <c r="AI11" s="431"/>
      <c r="AJ11" s="432"/>
      <c r="AK11" s="436" t="s">
        <v>393</v>
      </c>
      <c r="AL11" s="437"/>
      <c r="AM11" s="438"/>
      <c r="AN11" s="439" t="s">
        <v>394</v>
      </c>
      <c r="AO11" s="440"/>
      <c r="AP11" s="440"/>
      <c r="AQ11" s="440"/>
      <c r="AR11" s="440"/>
      <c r="AS11" s="440"/>
      <c r="AT11" s="440"/>
      <c r="AU11" s="440"/>
      <c r="AV11" s="440"/>
      <c r="AW11" s="440"/>
      <c r="AX11" s="440"/>
      <c r="AY11" s="440"/>
      <c r="AZ11" s="440"/>
      <c r="BA11" s="440"/>
      <c r="BB11" s="441"/>
      <c r="BD11" s="430"/>
      <c r="BE11" s="431"/>
      <c r="BF11" s="431"/>
      <c r="BG11" s="431"/>
      <c r="BH11" s="431"/>
      <c r="BI11" s="431"/>
      <c r="BJ11" s="431"/>
      <c r="BK11" s="432"/>
      <c r="BL11" s="436" t="s">
        <v>395</v>
      </c>
      <c r="BM11" s="437"/>
      <c r="BN11" s="438"/>
      <c r="BO11" s="439" t="s">
        <v>396</v>
      </c>
      <c r="BP11" s="440"/>
      <c r="BQ11" s="440"/>
      <c r="BR11" s="440"/>
      <c r="BS11" s="440"/>
      <c r="BT11" s="440"/>
      <c r="BU11" s="440"/>
      <c r="BV11" s="440"/>
      <c r="BW11" s="440"/>
      <c r="BX11" s="440"/>
      <c r="BY11" s="440"/>
      <c r="BZ11" s="440"/>
      <c r="CA11" s="440"/>
      <c r="CB11" s="440"/>
      <c r="CC11" s="441"/>
    </row>
    <row r="12" spans="1:81" s="422" customFormat="1" ht="17.100000000000001" customHeight="1">
      <c r="A12" s="442" t="s">
        <v>397</v>
      </c>
      <c r="B12" s="443"/>
      <c r="C12" s="443"/>
      <c r="D12" s="443"/>
      <c r="E12" s="443"/>
      <c r="F12" s="443"/>
      <c r="G12" s="443"/>
      <c r="H12" s="444"/>
      <c r="I12" s="436" t="s">
        <v>398</v>
      </c>
      <c r="J12" s="437"/>
      <c r="K12" s="438"/>
      <c r="L12" s="439" t="s">
        <v>399</v>
      </c>
      <c r="M12" s="440"/>
      <c r="N12" s="440"/>
      <c r="O12" s="440"/>
      <c r="P12" s="440"/>
      <c r="Q12" s="440"/>
      <c r="R12" s="440"/>
      <c r="S12" s="440"/>
      <c r="T12" s="440"/>
      <c r="U12" s="440"/>
      <c r="V12" s="440"/>
      <c r="W12" s="440"/>
      <c r="X12" s="440"/>
      <c r="Y12" s="440"/>
      <c r="Z12" s="440"/>
      <c r="AA12" s="441"/>
      <c r="AC12" s="430"/>
      <c r="AD12" s="431"/>
      <c r="AE12" s="431"/>
      <c r="AF12" s="431"/>
      <c r="AG12" s="431"/>
      <c r="AH12" s="431"/>
      <c r="AI12" s="431"/>
      <c r="AJ12" s="432"/>
      <c r="AK12" s="436" t="s">
        <v>400</v>
      </c>
      <c r="AL12" s="437"/>
      <c r="AM12" s="438"/>
      <c r="AN12" s="439" t="s">
        <v>401</v>
      </c>
      <c r="AO12" s="440"/>
      <c r="AP12" s="440"/>
      <c r="AQ12" s="440"/>
      <c r="AR12" s="440"/>
      <c r="AS12" s="440"/>
      <c r="AT12" s="440"/>
      <c r="AU12" s="440"/>
      <c r="AV12" s="440"/>
      <c r="AW12" s="440"/>
      <c r="AX12" s="440"/>
      <c r="AY12" s="440"/>
      <c r="AZ12" s="440"/>
      <c r="BA12" s="440"/>
      <c r="BB12" s="441"/>
      <c r="BD12" s="430"/>
      <c r="BE12" s="431"/>
      <c r="BF12" s="431"/>
      <c r="BG12" s="431"/>
      <c r="BH12" s="431"/>
      <c r="BI12" s="431"/>
      <c r="BJ12" s="431"/>
      <c r="BK12" s="432"/>
      <c r="BL12" s="436" t="s">
        <v>402</v>
      </c>
      <c r="BM12" s="437"/>
      <c r="BN12" s="438"/>
      <c r="BO12" s="439" t="s">
        <v>403</v>
      </c>
      <c r="BP12" s="440"/>
      <c r="BQ12" s="440"/>
      <c r="BR12" s="440"/>
      <c r="BS12" s="440"/>
      <c r="BT12" s="440"/>
      <c r="BU12" s="440"/>
      <c r="BV12" s="440"/>
      <c r="BW12" s="440"/>
      <c r="BX12" s="440"/>
      <c r="BY12" s="440"/>
      <c r="BZ12" s="440"/>
      <c r="CA12" s="440"/>
      <c r="CB12" s="440"/>
      <c r="CC12" s="441"/>
    </row>
    <row r="13" spans="1:81" s="422" customFormat="1" ht="17.100000000000001" customHeight="1">
      <c r="A13" s="430" t="s">
        <v>404</v>
      </c>
      <c r="B13" s="431"/>
      <c r="C13" s="431"/>
      <c r="D13" s="431"/>
      <c r="E13" s="431"/>
      <c r="F13" s="431"/>
      <c r="G13" s="431"/>
      <c r="H13" s="432"/>
      <c r="I13" s="436" t="s">
        <v>405</v>
      </c>
      <c r="J13" s="437"/>
      <c r="K13" s="438"/>
      <c r="L13" s="439" t="s">
        <v>406</v>
      </c>
      <c r="M13" s="440"/>
      <c r="N13" s="440"/>
      <c r="O13" s="440"/>
      <c r="P13" s="440"/>
      <c r="Q13" s="440"/>
      <c r="R13" s="440"/>
      <c r="S13" s="440"/>
      <c r="T13" s="440"/>
      <c r="U13" s="440"/>
      <c r="V13" s="440"/>
      <c r="W13" s="440"/>
      <c r="X13" s="440"/>
      <c r="Y13" s="440"/>
      <c r="Z13" s="440"/>
      <c r="AA13" s="441"/>
      <c r="AC13" s="430"/>
      <c r="AD13" s="431"/>
      <c r="AE13" s="431"/>
      <c r="AF13" s="431"/>
      <c r="AG13" s="431"/>
      <c r="AH13" s="431"/>
      <c r="AI13" s="431"/>
      <c r="AJ13" s="432"/>
      <c r="AK13" s="436" t="s">
        <v>407</v>
      </c>
      <c r="AL13" s="437"/>
      <c r="AM13" s="438"/>
      <c r="AN13" s="439" t="s">
        <v>408</v>
      </c>
      <c r="AO13" s="440"/>
      <c r="AP13" s="440"/>
      <c r="AQ13" s="440"/>
      <c r="AR13" s="440"/>
      <c r="AS13" s="440"/>
      <c r="AT13" s="440"/>
      <c r="AU13" s="440"/>
      <c r="AV13" s="440"/>
      <c r="AW13" s="440"/>
      <c r="AX13" s="440"/>
      <c r="AY13" s="440"/>
      <c r="AZ13" s="440"/>
      <c r="BA13" s="440"/>
      <c r="BB13" s="441"/>
      <c r="BD13" s="430"/>
      <c r="BE13" s="431"/>
      <c r="BF13" s="431"/>
      <c r="BG13" s="431"/>
      <c r="BH13" s="431"/>
      <c r="BI13" s="431"/>
      <c r="BJ13" s="431"/>
      <c r="BK13" s="432"/>
      <c r="BL13" s="436" t="s">
        <v>409</v>
      </c>
      <c r="BM13" s="437"/>
      <c r="BN13" s="438"/>
      <c r="BO13" s="439" t="s">
        <v>410</v>
      </c>
      <c r="BP13" s="440"/>
      <c r="BQ13" s="440"/>
      <c r="BR13" s="440"/>
      <c r="BS13" s="440"/>
      <c r="BT13" s="440"/>
      <c r="BU13" s="440"/>
      <c r="BV13" s="440"/>
      <c r="BW13" s="440"/>
      <c r="BX13" s="440"/>
      <c r="BY13" s="440"/>
      <c r="BZ13" s="440"/>
      <c r="CA13" s="440"/>
      <c r="CB13" s="440"/>
      <c r="CC13" s="441"/>
    </row>
    <row r="14" spans="1:81" s="422" customFormat="1" ht="17.100000000000001" customHeight="1">
      <c r="A14" s="430"/>
      <c r="B14" s="431"/>
      <c r="C14" s="431"/>
      <c r="D14" s="431"/>
      <c r="E14" s="431"/>
      <c r="F14" s="431"/>
      <c r="G14" s="431"/>
      <c r="H14" s="432"/>
      <c r="I14" s="436" t="s">
        <v>411</v>
      </c>
      <c r="J14" s="437"/>
      <c r="K14" s="438"/>
      <c r="L14" s="439" t="s">
        <v>412</v>
      </c>
      <c r="M14" s="440"/>
      <c r="N14" s="440"/>
      <c r="O14" s="440"/>
      <c r="P14" s="440"/>
      <c r="Q14" s="440"/>
      <c r="R14" s="440"/>
      <c r="S14" s="440"/>
      <c r="T14" s="440"/>
      <c r="U14" s="440"/>
      <c r="V14" s="440"/>
      <c r="W14" s="440"/>
      <c r="X14" s="440"/>
      <c r="Y14" s="440"/>
      <c r="Z14" s="440"/>
      <c r="AA14" s="441"/>
      <c r="AC14" s="430"/>
      <c r="AD14" s="431"/>
      <c r="AE14" s="431"/>
      <c r="AF14" s="431"/>
      <c r="AG14" s="431"/>
      <c r="AH14" s="431"/>
      <c r="AI14" s="431"/>
      <c r="AJ14" s="432"/>
      <c r="AK14" s="436" t="s">
        <v>413</v>
      </c>
      <c r="AL14" s="437"/>
      <c r="AM14" s="438"/>
      <c r="AN14" s="439" t="s">
        <v>414</v>
      </c>
      <c r="AO14" s="440"/>
      <c r="AP14" s="440"/>
      <c r="AQ14" s="440"/>
      <c r="AR14" s="440"/>
      <c r="AS14" s="440"/>
      <c r="AT14" s="440"/>
      <c r="AU14" s="440"/>
      <c r="AV14" s="440"/>
      <c r="AW14" s="440"/>
      <c r="AX14" s="440"/>
      <c r="AY14" s="440"/>
      <c r="AZ14" s="440"/>
      <c r="BA14" s="440"/>
      <c r="BB14" s="441"/>
      <c r="BD14" s="430"/>
      <c r="BE14" s="431"/>
      <c r="BF14" s="431"/>
      <c r="BG14" s="431"/>
      <c r="BH14" s="431"/>
      <c r="BI14" s="431"/>
      <c r="BJ14" s="431"/>
      <c r="BK14" s="432"/>
      <c r="BL14" s="436" t="s">
        <v>415</v>
      </c>
      <c r="BM14" s="437"/>
      <c r="BN14" s="438"/>
      <c r="BO14" s="439" t="s">
        <v>416</v>
      </c>
      <c r="BP14" s="440"/>
      <c r="BQ14" s="440"/>
      <c r="BR14" s="440"/>
      <c r="BS14" s="440"/>
      <c r="BT14" s="440"/>
      <c r="BU14" s="440"/>
      <c r="BV14" s="440"/>
      <c r="BW14" s="440"/>
      <c r="BX14" s="440"/>
      <c r="BY14" s="440"/>
      <c r="BZ14" s="440"/>
      <c r="CA14" s="440"/>
      <c r="CB14" s="440"/>
      <c r="CC14" s="441"/>
    </row>
    <row r="15" spans="1:81" s="422" customFormat="1" ht="17.100000000000001" customHeight="1">
      <c r="A15" s="430"/>
      <c r="B15" s="431"/>
      <c r="C15" s="431"/>
      <c r="D15" s="431"/>
      <c r="E15" s="431"/>
      <c r="F15" s="431"/>
      <c r="G15" s="431"/>
      <c r="H15" s="432"/>
      <c r="I15" s="436" t="s">
        <v>417</v>
      </c>
      <c r="J15" s="437"/>
      <c r="K15" s="438"/>
      <c r="L15" s="439" t="s">
        <v>418</v>
      </c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0"/>
      <c r="X15" s="440"/>
      <c r="Y15" s="440"/>
      <c r="Z15" s="440"/>
      <c r="AA15" s="441"/>
      <c r="AC15" s="430"/>
      <c r="AD15" s="431"/>
      <c r="AE15" s="431"/>
      <c r="AF15" s="431"/>
      <c r="AG15" s="431"/>
      <c r="AH15" s="431"/>
      <c r="AI15" s="431"/>
      <c r="AJ15" s="432"/>
      <c r="AK15" s="436" t="s">
        <v>419</v>
      </c>
      <c r="AL15" s="437"/>
      <c r="AM15" s="438"/>
      <c r="AN15" s="439" t="s">
        <v>420</v>
      </c>
      <c r="AO15" s="440"/>
      <c r="AP15" s="440"/>
      <c r="AQ15" s="440"/>
      <c r="AR15" s="440"/>
      <c r="AS15" s="440"/>
      <c r="AT15" s="440"/>
      <c r="AU15" s="440"/>
      <c r="AV15" s="440"/>
      <c r="AW15" s="440"/>
      <c r="AX15" s="440"/>
      <c r="AY15" s="440"/>
      <c r="AZ15" s="440"/>
      <c r="BA15" s="440"/>
      <c r="BB15" s="441"/>
      <c r="BD15" s="433"/>
      <c r="BE15" s="434"/>
      <c r="BF15" s="434"/>
      <c r="BG15" s="434"/>
      <c r="BH15" s="434"/>
      <c r="BI15" s="434"/>
      <c r="BJ15" s="434"/>
      <c r="BK15" s="435"/>
      <c r="BL15" s="436" t="s">
        <v>421</v>
      </c>
      <c r="BM15" s="437"/>
      <c r="BN15" s="438"/>
      <c r="BO15" s="439" t="s">
        <v>422</v>
      </c>
      <c r="BP15" s="440"/>
      <c r="BQ15" s="440"/>
      <c r="BR15" s="440"/>
      <c r="BS15" s="440"/>
      <c r="BT15" s="440"/>
      <c r="BU15" s="440"/>
      <c r="BV15" s="440"/>
      <c r="BW15" s="440"/>
      <c r="BX15" s="440"/>
      <c r="BY15" s="440"/>
      <c r="BZ15" s="440"/>
      <c r="CA15" s="440"/>
      <c r="CB15" s="440"/>
      <c r="CC15" s="441"/>
    </row>
    <row r="16" spans="1:81" s="422" customFormat="1" ht="17.100000000000001" customHeight="1">
      <c r="A16" s="430"/>
      <c r="B16" s="431"/>
      <c r="C16" s="431"/>
      <c r="D16" s="431"/>
      <c r="E16" s="431"/>
      <c r="F16" s="431"/>
      <c r="G16" s="431"/>
      <c r="H16" s="432"/>
      <c r="I16" s="436" t="s">
        <v>423</v>
      </c>
      <c r="J16" s="437"/>
      <c r="K16" s="438"/>
      <c r="L16" s="439" t="s">
        <v>424</v>
      </c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0"/>
      <c r="Y16" s="440"/>
      <c r="Z16" s="440"/>
      <c r="AA16" s="441"/>
      <c r="AC16" s="430"/>
      <c r="AD16" s="431"/>
      <c r="AE16" s="431"/>
      <c r="AF16" s="431"/>
      <c r="AG16" s="431"/>
      <c r="AH16" s="431"/>
      <c r="AI16" s="431"/>
      <c r="AJ16" s="432"/>
      <c r="AK16" s="436" t="s">
        <v>425</v>
      </c>
      <c r="AL16" s="437"/>
      <c r="AM16" s="438"/>
      <c r="AN16" s="439" t="s">
        <v>426</v>
      </c>
      <c r="AO16" s="440"/>
      <c r="AP16" s="440"/>
      <c r="AQ16" s="440"/>
      <c r="AR16" s="440"/>
      <c r="AS16" s="440"/>
      <c r="AT16" s="440"/>
      <c r="AU16" s="440"/>
      <c r="AV16" s="440"/>
      <c r="AW16" s="440"/>
      <c r="AX16" s="440"/>
      <c r="AY16" s="440"/>
      <c r="AZ16" s="440"/>
      <c r="BA16" s="440"/>
      <c r="BB16" s="441"/>
      <c r="BD16" s="442" t="s">
        <v>427</v>
      </c>
      <c r="BE16" s="443"/>
      <c r="BF16" s="443"/>
      <c r="BG16" s="443"/>
      <c r="BH16" s="443"/>
      <c r="BI16" s="443"/>
      <c r="BJ16" s="443"/>
      <c r="BK16" s="444"/>
      <c r="BL16" s="436" t="s">
        <v>428</v>
      </c>
      <c r="BM16" s="437"/>
      <c r="BN16" s="438"/>
      <c r="BO16" s="439" t="s">
        <v>429</v>
      </c>
      <c r="BP16" s="440"/>
      <c r="BQ16" s="440"/>
      <c r="BR16" s="440"/>
      <c r="BS16" s="440"/>
      <c r="BT16" s="440"/>
      <c r="BU16" s="440"/>
      <c r="BV16" s="440"/>
      <c r="BW16" s="440"/>
      <c r="BX16" s="440"/>
      <c r="BY16" s="440"/>
      <c r="BZ16" s="440"/>
      <c r="CA16" s="440"/>
      <c r="CB16" s="440"/>
      <c r="CC16" s="441"/>
    </row>
    <row r="17" spans="1:81" s="422" customFormat="1" ht="17.100000000000001" customHeight="1">
      <c r="A17" s="430"/>
      <c r="B17" s="431"/>
      <c r="C17" s="431"/>
      <c r="D17" s="431"/>
      <c r="E17" s="431"/>
      <c r="F17" s="431"/>
      <c r="G17" s="431"/>
      <c r="H17" s="432"/>
      <c r="I17" s="436" t="s">
        <v>430</v>
      </c>
      <c r="J17" s="437"/>
      <c r="K17" s="438"/>
      <c r="L17" s="439" t="s">
        <v>431</v>
      </c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0"/>
      <c r="Y17" s="440"/>
      <c r="Z17" s="440"/>
      <c r="AA17" s="441"/>
      <c r="AC17" s="430"/>
      <c r="AD17" s="431"/>
      <c r="AE17" s="431"/>
      <c r="AF17" s="431"/>
      <c r="AG17" s="431"/>
      <c r="AH17" s="431"/>
      <c r="AI17" s="431"/>
      <c r="AJ17" s="432"/>
      <c r="AK17" s="436" t="s">
        <v>432</v>
      </c>
      <c r="AL17" s="437"/>
      <c r="AM17" s="438"/>
      <c r="AN17" s="439" t="s">
        <v>433</v>
      </c>
      <c r="AO17" s="440"/>
      <c r="AP17" s="440"/>
      <c r="AQ17" s="440"/>
      <c r="AR17" s="440"/>
      <c r="AS17" s="440"/>
      <c r="AT17" s="440"/>
      <c r="AU17" s="440"/>
      <c r="AV17" s="440"/>
      <c r="AW17" s="440"/>
      <c r="AX17" s="440"/>
      <c r="AY17" s="440"/>
      <c r="AZ17" s="440"/>
      <c r="BA17" s="440"/>
      <c r="BB17" s="441"/>
      <c r="BD17" s="430" t="s">
        <v>434</v>
      </c>
      <c r="BE17" s="431"/>
      <c r="BF17" s="431"/>
      <c r="BG17" s="431"/>
      <c r="BH17" s="431"/>
      <c r="BI17" s="431"/>
      <c r="BJ17" s="431"/>
      <c r="BK17" s="432"/>
      <c r="BL17" s="436" t="s">
        <v>435</v>
      </c>
      <c r="BM17" s="437"/>
      <c r="BN17" s="438"/>
      <c r="BO17" s="439" t="s">
        <v>436</v>
      </c>
      <c r="BP17" s="440"/>
      <c r="BQ17" s="440"/>
      <c r="BR17" s="440"/>
      <c r="BS17" s="440"/>
      <c r="BT17" s="440"/>
      <c r="BU17" s="440"/>
      <c r="BV17" s="440"/>
      <c r="BW17" s="440"/>
      <c r="BX17" s="440"/>
      <c r="BY17" s="440"/>
      <c r="BZ17" s="440"/>
      <c r="CA17" s="440"/>
      <c r="CB17" s="440"/>
      <c r="CC17" s="441"/>
    </row>
    <row r="18" spans="1:81" s="422" customFormat="1" ht="17.100000000000001" customHeight="1">
      <c r="A18" s="430"/>
      <c r="B18" s="431"/>
      <c r="C18" s="431"/>
      <c r="D18" s="431"/>
      <c r="E18" s="431"/>
      <c r="F18" s="431"/>
      <c r="G18" s="431"/>
      <c r="H18" s="432"/>
      <c r="I18" s="436" t="s">
        <v>437</v>
      </c>
      <c r="J18" s="437"/>
      <c r="K18" s="438"/>
      <c r="L18" s="439" t="s">
        <v>438</v>
      </c>
      <c r="M18" s="440"/>
      <c r="N18" s="440"/>
      <c r="O18" s="440"/>
      <c r="P18" s="440"/>
      <c r="Q18" s="440"/>
      <c r="R18" s="440"/>
      <c r="S18" s="440"/>
      <c r="T18" s="440"/>
      <c r="U18" s="440"/>
      <c r="V18" s="440"/>
      <c r="W18" s="440"/>
      <c r="X18" s="440"/>
      <c r="Y18" s="440"/>
      <c r="Z18" s="440"/>
      <c r="AA18" s="441"/>
      <c r="AC18" s="430"/>
      <c r="AD18" s="431"/>
      <c r="AE18" s="431"/>
      <c r="AF18" s="431"/>
      <c r="AG18" s="431"/>
      <c r="AH18" s="431"/>
      <c r="AI18" s="431"/>
      <c r="AJ18" s="432"/>
      <c r="AK18" s="436" t="s">
        <v>439</v>
      </c>
      <c r="AL18" s="437"/>
      <c r="AM18" s="438"/>
      <c r="AN18" s="439" t="s">
        <v>440</v>
      </c>
      <c r="AO18" s="440"/>
      <c r="AP18" s="440"/>
      <c r="AQ18" s="440"/>
      <c r="AR18" s="440"/>
      <c r="AS18" s="440"/>
      <c r="AT18" s="440"/>
      <c r="AU18" s="440"/>
      <c r="AV18" s="440"/>
      <c r="AW18" s="440"/>
      <c r="AX18" s="440"/>
      <c r="AY18" s="440"/>
      <c r="AZ18" s="440"/>
      <c r="BA18" s="440"/>
      <c r="BB18" s="441"/>
      <c r="BD18" s="430"/>
      <c r="BE18" s="431"/>
      <c r="BF18" s="431"/>
      <c r="BG18" s="431"/>
      <c r="BH18" s="431"/>
      <c r="BI18" s="431"/>
      <c r="BJ18" s="431"/>
      <c r="BK18" s="432"/>
      <c r="BL18" s="436" t="s">
        <v>441</v>
      </c>
      <c r="BM18" s="437"/>
      <c r="BN18" s="438"/>
      <c r="BO18" s="439" t="s">
        <v>442</v>
      </c>
      <c r="BP18" s="440"/>
      <c r="BQ18" s="440"/>
      <c r="BR18" s="440"/>
      <c r="BS18" s="440"/>
      <c r="BT18" s="440"/>
      <c r="BU18" s="440"/>
      <c r="BV18" s="440"/>
      <c r="BW18" s="440"/>
      <c r="BX18" s="440"/>
      <c r="BY18" s="440"/>
      <c r="BZ18" s="440"/>
      <c r="CA18" s="440"/>
      <c r="CB18" s="440"/>
      <c r="CC18" s="441"/>
    </row>
    <row r="19" spans="1:81" s="422" customFormat="1" ht="17.100000000000001" customHeight="1">
      <c r="A19" s="430"/>
      <c r="B19" s="431"/>
      <c r="C19" s="431"/>
      <c r="D19" s="431"/>
      <c r="E19" s="431"/>
      <c r="F19" s="431"/>
      <c r="G19" s="431"/>
      <c r="H19" s="432"/>
      <c r="I19" s="436" t="s">
        <v>443</v>
      </c>
      <c r="J19" s="437"/>
      <c r="K19" s="438"/>
      <c r="L19" s="439" t="s">
        <v>444</v>
      </c>
      <c r="M19" s="440"/>
      <c r="N19" s="440"/>
      <c r="O19" s="440"/>
      <c r="P19" s="440"/>
      <c r="Q19" s="440"/>
      <c r="R19" s="440"/>
      <c r="S19" s="440"/>
      <c r="T19" s="440"/>
      <c r="U19" s="440"/>
      <c r="V19" s="440"/>
      <c r="W19" s="440"/>
      <c r="X19" s="440"/>
      <c r="Y19" s="440"/>
      <c r="Z19" s="440"/>
      <c r="AA19" s="441"/>
      <c r="AC19" s="430"/>
      <c r="AD19" s="431"/>
      <c r="AE19" s="431"/>
      <c r="AF19" s="431"/>
      <c r="AG19" s="431"/>
      <c r="AH19" s="431"/>
      <c r="AI19" s="431"/>
      <c r="AJ19" s="432"/>
      <c r="AK19" s="436" t="s">
        <v>445</v>
      </c>
      <c r="AL19" s="437"/>
      <c r="AM19" s="438"/>
      <c r="AN19" s="439" t="s">
        <v>446</v>
      </c>
      <c r="AO19" s="440"/>
      <c r="AP19" s="440"/>
      <c r="AQ19" s="440"/>
      <c r="AR19" s="440"/>
      <c r="AS19" s="440"/>
      <c r="AT19" s="440"/>
      <c r="AU19" s="440"/>
      <c r="AV19" s="440"/>
      <c r="AW19" s="440"/>
      <c r="AX19" s="440"/>
      <c r="AY19" s="440"/>
      <c r="AZ19" s="440"/>
      <c r="BA19" s="440"/>
      <c r="BB19" s="441"/>
      <c r="BD19" s="430"/>
      <c r="BE19" s="431"/>
      <c r="BF19" s="431"/>
      <c r="BG19" s="431"/>
      <c r="BH19" s="431"/>
      <c r="BI19" s="431"/>
      <c r="BJ19" s="431"/>
      <c r="BK19" s="432"/>
      <c r="BL19" s="436" t="s">
        <v>447</v>
      </c>
      <c r="BM19" s="437"/>
      <c r="BN19" s="438"/>
      <c r="BO19" s="439" t="s">
        <v>448</v>
      </c>
      <c r="BP19" s="440"/>
      <c r="BQ19" s="440"/>
      <c r="BR19" s="440"/>
      <c r="BS19" s="440"/>
      <c r="BT19" s="440"/>
      <c r="BU19" s="440"/>
      <c r="BV19" s="440"/>
      <c r="BW19" s="440"/>
      <c r="BX19" s="440"/>
      <c r="BY19" s="440"/>
      <c r="BZ19" s="440"/>
      <c r="CA19" s="440"/>
      <c r="CB19" s="440"/>
      <c r="CC19" s="441"/>
    </row>
    <row r="20" spans="1:81" s="422" customFormat="1" ht="17.100000000000001" customHeight="1">
      <c r="A20" s="430"/>
      <c r="B20" s="431"/>
      <c r="C20" s="431"/>
      <c r="D20" s="431"/>
      <c r="E20" s="431"/>
      <c r="F20" s="431"/>
      <c r="G20" s="431"/>
      <c r="H20" s="432"/>
      <c r="I20" s="436" t="s">
        <v>449</v>
      </c>
      <c r="J20" s="437"/>
      <c r="K20" s="438"/>
      <c r="L20" s="439" t="s">
        <v>450</v>
      </c>
      <c r="M20" s="440"/>
      <c r="N20" s="440"/>
      <c r="O20" s="440"/>
      <c r="P20" s="440"/>
      <c r="Q20" s="440"/>
      <c r="R20" s="440"/>
      <c r="S20" s="440"/>
      <c r="T20" s="440"/>
      <c r="U20" s="440"/>
      <c r="V20" s="440"/>
      <c r="W20" s="440"/>
      <c r="X20" s="440"/>
      <c r="Y20" s="440"/>
      <c r="Z20" s="440"/>
      <c r="AA20" s="441"/>
      <c r="AC20" s="430"/>
      <c r="AD20" s="431"/>
      <c r="AE20" s="431"/>
      <c r="AF20" s="431"/>
      <c r="AG20" s="431"/>
      <c r="AH20" s="431"/>
      <c r="AI20" s="431"/>
      <c r="AJ20" s="432"/>
      <c r="AK20" s="436" t="s">
        <v>451</v>
      </c>
      <c r="AL20" s="437"/>
      <c r="AM20" s="438"/>
      <c r="AN20" s="439" t="s">
        <v>452</v>
      </c>
      <c r="AO20" s="440"/>
      <c r="AP20" s="440"/>
      <c r="AQ20" s="440"/>
      <c r="AR20" s="440"/>
      <c r="AS20" s="440"/>
      <c r="AT20" s="440"/>
      <c r="AU20" s="440"/>
      <c r="AV20" s="440"/>
      <c r="AW20" s="440"/>
      <c r="AX20" s="440"/>
      <c r="AY20" s="440"/>
      <c r="AZ20" s="440"/>
      <c r="BA20" s="440"/>
      <c r="BB20" s="441"/>
      <c r="BD20" s="430"/>
      <c r="BE20" s="431"/>
      <c r="BF20" s="431"/>
      <c r="BG20" s="431"/>
      <c r="BH20" s="431"/>
      <c r="BI20" s="431"/>
      <c r="BJ20" s="431"/>
      <c r="BK20" s="432"/>
      <c r="BL20" s="436" t="s">
        <v>453</v>
      </c>
      <c r="BM20" s="437"/>
      <c r="BN20" s="438"/>
      <c r="BO20" s="439" t="s">
        <v>454</v>
      </c>
      <c r="BP20" s="440"/>
      <c r="BQ20" s="440"/>
      <c r="BR20" s="440"/>
      <c r="BS20" s="440"/>
      <c r="BT20" s="440"/>
      <c r="BU20" s="440"/>
      <c r="BV20" s="440"/>
      <c r="BW20" s="440"/>
      <c r="BX20" s="440"/>
      <c r="BY20" s="440"/>
      <c r="BZ20" s="440"/>
      <c r="CA20" s="440"/>
      <c r="CB20" s="440"/>
      <c r="CC20" s="441"/>
    </row>
    <row r="21" spans="1:81" s="422" customFormat="1" ht="17.100000000000001" customHeight="1">
      <c r="A21" s="430"/>
      <c r="B21" s="431"/>
      <c r="C21" s="431"/>
      <c r="D21" s="431"/>
      <c r="E21" s="431"/>
      <c r="F21" s="431"/>
      <c r="G21" s="431"/>
      <c r="H21" s="432"/>
      <c r="I21" s="436" t="s">
        <v>455</v>
      </c>
      <c r="J21" s="437"/>
      <c r="K21" s="438"/>
      <c r="L21" s="439" t="s">
        <v>456</v>
      </c>
      <c r="M21" s="440"/>
      <c r="N21" s="440"/>
      <c r="O21" s="440"/>
      <c r="P21" s="440"/>
      <c r="Q21" s="440"/>
      <c r="R21" s="440"/>
      <c r="S21" s="440"/>
      <c r="T21" s="440"/>
      <c r="U21" s="440"/>
      <c r="V21" s="440"/>
      <c r="W21" s="440"/>
      <c r="X21" s="440"/>
      <c r="Y21" s="440"/>
      <c r="Z21" s="440"/>
      <c r="AA21" s="441"/>
      <c r="AC21" s="433"/>
      <c r="AD21" s="434"/>
      <c r="AE21" s="434"/>
      <c r="AF21" s="434"/>
      <c r="AG21" s="434"/>
      <c r="AH21" s="434"/>
      <c r="AI21" s="434"/>
      <c r="AJ21" s="435"/>
      <c r="AK21" s="436" t="s">
        <v>457</v>
      </c>
      <c r="AL21" s="437"/>
      <c r="AM21" s="438"/>
      <c r="AN21" s="439" t="s">
        <v>458</v>
      </c>
      <c r="AO21" s="440"/>
      <c r="AP21" s="440"/>
      <c r="AQ21" s="440"/>
      <c r="AR21" s="440"/>
      <c r="AS21" s="440"/>
      <c r="AT21" s="440"/>
      <c r="AU21" s="440"/>
      <c r="AV21" s="440"/>
      <c r="AW21" s="440"/>
      <c r="AX21" s="440"/>
      <c r="AY21" s="440"/>
      <c r="AZ21" s="440"/>
      <c r="BA21" s="440"/>
      <c r="BB21" s="441"/>
      <c r="BD21" s="430"/>
      <c r="BE21" s="431"/>
      <c r="BF21" s="431"/>
      <c r="BG21" s="431"/>
      <c r="BH21" s="431"/>
      <c r="BI21" s="431"/>
      <c r="BJ21" s="431"/>
      <c r="BK21" s="432"/>
      <c r="BL21" s="436" t="s">
        <v>459</v>
      </c>
      <c r="BM21" s="437"/>
      <c r="BN21" s="438"/>
      <c r="BO21" s="439" t="s">
        <v>460</v>
      </c>
      <c r="BP21" s="440"/>
      <c r="BQ21" s="440"/>
      <c r="BR21" s="440"/>
      <c r="BS21" s="440"/>
      <c r="BT21" s="440"/>
      <c r="BU21" s="440"/>
      <c r="BV21" s="440"/>
      <c r="BW21" s="440"/>
      <c r="BX21" s="440"/>
      <c r="BY21" s="440"/>
      <c r="BZ21" s="440"/>
      <c r="CA21" s="440"/>
      <c r="CB21" s="440"/>
      <c r="CC21" s="441"/>
    </row>
    <row r="22" spans="1:81" s="422" customFormat="1" ht="17.100000000000001" customHeight="1">
      <c r="A22" s="433"/>
      <c r="B22" s="434"/>
      <c r="C22" s="434"/>
      <c r="D22" s="434"/>
      <c r="E22" s="434"/>
      <c r="F22" s="434"/>
      <c r="G22" s="434"/>
      <c r="H22" s="435"/>
      <c r="I22" s="436" t="s">
        <v>461</v>
      </c>
      <c r="J22" s="437"/>
      <c r="K22" s="438"/>
      <c r="L22" s="439" t="s">
        <v>462</v>
      </c>
      <c r="M22" s="440"/>
      <c r="N22" s="440"/>
      <c r="O22" s="440"/>
      <c r="P22" s="440"/>
      <c r="Q22" s="440"/>
      <c r="R22" s="440"/>
      <c r="S22" s="440"/>
      <c r="T22" s="440"/>
      <c r="U22" s="440"/>
      <c r="V22" s="440"/>
      <c r="W22" s="440"/>
      <c r="X22" s="440"/>
      <c r="Y22" s="440"/>
      <c r="Z22" s="440"/>
      <c r="AA22" s="441"/>
      <c r="AC22" s="442" t="s">
        <v>463</v>
      </c>
      <c r="AD22" s="443"/>
      <c r="AE22" s="443"/>
      <c r="AF22" s="443"/>
      <c r="AG22" s="443"/>
      <c r="AH22" s="443"/>
      <c r="AI22" s="443"/>
      <c r="AJ22" s="444"/>
      <c r="AK22" s="436" t="s">
        <v>464</v>
      </c>
      <c r="AL22" s="437"/>
      <c r="AM22" s="438"/>
      <c r="AN22" s="439" t="s">
        <v>465</v>
      </c>
      <c r="AO22" s="440"/>
      <c r="AP22" s="440"/>
      <c r="AQ22" s="440"/>
      <c r="AR22" s="440"/>
      <c r="AS22" s="440"/>
      <c r="AT22" s="440"/>
      <c r="AU22" s="440"/>
      <c r="AV22" s="440"/>
      <c r="AW22" s="440"/>
      <c r="AX22" s="440"/>
      <c r="AY22" s="440"/>
      <c r="AZ22" s="440"/>
      <c r="BA22" s="440"/>
      <c r="BB22" s="441"/>
      <c r="BD22" s="430"/>
      <c r="BE22" s="431"/>
      <c r="BF22" s="431"/>
      <c r="BG22" s="431"/>
      <c r="BH22" s="431"/>
      <c r="BI22" s="431"/>
      <c r="BJ22" s="431"/>
      <c r="BK22" s="432"/>
      <c r="BL22" s="436" t="s">
        <v>466</v>
      </c>
      <c r="BM22" s="437"/>
      <c r="BN22" s="438"/>
      <c r="BO22" s="439" t="s">
        <v>467</v>
      </c>
      <c r="BP22" s="440"/>
      <c r="BQ22" s="440"/>
      <c r="BR22" s="440"/>
      <c r="BS22" s="440"/>
      <c r="BT22" s="440"/>
      <c r="BU22" s="440"/>
      <c r="BV22" s="440"/>
      <c r="BW22" s="440"/>
      <c r="BX22" s="440"/>
      <c r="BY22" s="440"/>
      <c r="BZ22" s="440"/>
      <c r="CA22" s="440"/>
      <c r="CB22" s="440"/>
      <c r="CC22" s="441"/>
    </row>
    <row r="23" spans="1:81" s="422" customFormat="1" ht="17.100000000000001" customHeight="1">
      <c r="A23" s="442" t="s">
        <v>468</v>
      </c>
      <c r="B23" s="443"/>
      <c r="C23" s="443"/>
      <c r="D23" s="443"/>
      <c r="E23" s="443"/>
      <c r="F23" s="443"/>
      <c r="G23" s="443"/>
      <c r="H23" s="444"/>
      <c r="I23" s="436" t="s">
        <v>469</v>
      </c>
      <c r="J23" s="437"/>
      <c r="K23" s="438"/>
      <c r="L23" s="439" t="s">
        <v>470</v>
      </c>
      <c r="M23" s="440"/>
      <c r="N23" s="440"/>
      <c r="O23" s="440"/>
      <c r="P23" s="440"/>
      <c r="Q23" s="440"/>
      <c r="R23" s="440"/>
      <c r="S23" s="440"/>
      <c r="T23" s="440"/>
      <c r="U23" s="440"/>
      <c r="V23" s="440"/>
      <c r="W23" s="440"/>
      <c r="X23" s="440"/>
      <c r="Y23" s="440"/>
      <c r="Z23" s="440"/>
      <c r="AA23" s="441"/>
      <c r="AC23" s="430" t="s">
        <v>471</v>
      </c>
      <c r="AD23" s="431"/>
      <c r="AE23" s="431"/>
      <c r="AF23" s="431"/>
      <c r="AG23" s="431"/>
      <c r="AH23" s="431"/>
      <c r="AI23" s="431"/>
      <c r="AJ23" s="432"/>
      <c r="AK23" s="436" t="s">
        <v>472</v>
      </c>
      <c r="AL23" s="437"/>
      <c r="AM23" s="438"/>
      <c r="AN23" s="439" t="s">
        <v>473</v>
      </c>
      <c r="AO23" s="440"/>
      <c r="AP23" s="440"/>
      <c r="AQ23" s="440"/>
      <c r="AR23" s="440"/>
      <c r="AS23" s="440"/>
      <c r="AT23" s="440"/>
      <c r="AU23" s="440"/>
      <c r="AV23" s="440"/>
      <c r="AW23" s="440"/>
      <c r="AX23" s="440"/>
      <c r="AY23" s="440"/>
      <c r="AZ23" s="440"/>
      <c r="BA23" s="440"/>
      <c r="BB23" s="441"/>
      <c r="BD23" s="433"/>
      <c r="BE23" s="434"/>
      <c r="BF23" s="434"/>
      <c r="BG23" s="434"/>
      <c r="BH23" s="434"/>
      <c r="BI23" s="434"/>
      <c r="BJ23" s="434"/>
      <c r="BK23" s="435"/>
      <c r="BL23" s="436" t="s">
        <v>474</v>
      </c>
      <c r="BM23" s="437"/>
      <c r="BN23" s="438"/>
      <c r="BO23" s="439" t="s">
        <v>475</v>
      </c>
      <c r="BP23" s="440"/>
      <c r="BQ23" s="440"/>
      <c r="BR23" s="440"/>
      <c r="BS23" s="440"/>
      <c r="BT23" s="440"/>
      <c r="BU23" s="440"/>
      <c r="BV23" s="440"/>
      <c r="BW23" s="440"/>
      <c r="BX23" s="440"/>
      <c r="BY23" s="440"/>
      <c r="BZ23" s="440"/>
      <c r="CA23" s="440"/>
      <c r="CB23" s="440"/>
      <c r="CC23" s="441"/>
    </row>
    <row r="24" spans="1:81" s="422" customFormat="1" ht="17.100000000000001" customHeight="1">
      <c r="A24" s="430" t="s">
        <v>476</v>
      </c>
      <c r="B24" s="431"/>
      <c r="C24" s="431"/>
      <c r="D24" s="431"/>
      <c r="E24" s="431"/>
      <c r="F24" s="431"/>
      <c r="G24" s="431"/>
      <c r="H24" s="432"/>
      <c r="I24" s="457" t="s">
        <v>477</v>
      </c>
      <c r="J24" s="458"/>
      <c r="K24" s="459"/>
      <c r="L24" s="442" t="s">
        <v>478</v>
      </c>
      <c r="M24" s="443"/>
      <c r="N24" s="443"/>
      <c r="O24" s="443"/>
      <c r="P24" s="443"/>
      <c r="Q24" s="443"/>
      <c r="R24" s="443"/>
      <c r="S24" s="443"/>
      <c r="T24" s="443"/>
      <c r="U24" s="443"/>
      <c r="V24" s="443"/>
      <c r="W24" s="443"/>
      <c r="X24" s="443"/>
      <c r="Y24" s="443"/>
      <c r="Z24" s="443"/>
      <c r="AA24" s="444"/>
      <c r="AC24" s="430"/>
      <c r="AD24" s="431"/>
      <c r="AE24" s="431"/>
      <c r="AF24" s="431"/>
      <c r="AG24" s="431"/>
      <c r="AH24" s="431"/>
      <c r="AI24" s="431"/>
      <c r="AJ24" s="432"/>
      <c r="AK24" s="436" t="s">
        <v>479</v>
      </c>
      <c r="AL24" s="437"/>
      <c r="AM24" s="438"/>
      <c r="AN24" s="439" t="s">
        <v>480</v>
      </c>
      <c r="AO24" s="440"/>
      <c r="AP24" s="440"/>
      <c r="AQ24" s="440"/>
      <c r="AR24" s="440"/>
      <c r="AS24" s="440"/>
      <c r="AT24" s="440"/>
      <c r="AU24" s="440"/>
      <c r="AV24" s="440"/>
      <c r="AW24" s="440"/>
      <c r="AX24" s="440"/>
      <c r="AY24" s="440"/>
      <c r="AZ24" s="440"/>
      <c r="BA24" s="440"/>
      <c r="BB24" s="441"/>
      <c r="BD24" s="442" t="s">
        <v>481</v>
      </c>
      <c r="BE24" s="443"/>
      <c r="BF24" s="443"/>
      <c r="BG24" s="443"/>
      <c r="BH24" s="443"/>
      <c r="BI24" s="443"/>
      <c r="BJ24" s="443"/>
      <c r="BK24" s="444"/>
      <c r="BL24" s="436" t="s">
        <v>482</v>
      </c>
      <c r="BM24" s="437"/>
      <c r="BN24" s="438"/>
      <c r="BO24" s="439" t="s">
        <v>483</v>
      </c>
      <c r="BP24" s="440"/>
      <c r="BQ24" s="440"/>
      <c r="BR24" s="440"/>
      <c r="BS24" s="440"/>
      <c r="BT24" s="440"/>
      <c r="BU24" s="440"/>
      <c r="BV24" s="440"/>
      <c r="BW24" s="440"/>
      <c r="BX24" s="440"/>
      <c r="BY24" s="440"/>
      <c r="BZ24" s="440"/>
      <c r="CA24" s="440"/>
      <c r="CB24" s="440"/>
      <c r="CC24" s="441"/>
    </row>
    <row r="25" spans="1:81" s="422" customFormat="1" ht="17.100000000000001" customHeight="1">
      <c r="A25" s="433"/>
      <c r="B25" s="434"/>
      <c r="C25" s="434"/>
      <c r="D25" s="434"/>
      <c r="E25" s="434"/>
      <c r="F25" s="434"/>
      <c r="G25" s="434"/>
      <c r="H25" s="435"/>
      <c r="I25" s="433"/>
      <c r="J25" s="434"/>
      <c r="K25" s="435"/>
      <c r="L25" s="433"/>
      <c r="M25" s="434"/>
      <c r="N25" s="434"/>
      <c r="O25" s="434"/>
      <c r="P25" s="434"/>
      <c r="Q25" s="434"/>
      <c r="R25" s="434"/>
      <c r="S25" s="434"/>
      <c r="T25" s="434"/>
      <c r="U25" s="434"/>
      <c r="V25" s="434"/>
      <c r="W25" s="434"/>
      <c r="X25" s="434"/>
      <c r="Y25" s="434"/>
      <c r="Z25" s="434"/>
      <c r="AA25" s="435"/>
      <c r="AC25" s="430"/>
      <c r="AD25" s="431"/>
      <c r="AE25" s="431"/>
      <c r="AF25" s="431"/>
      <c r="AG25" s="431"/>
      <c r="AH25" s="431"/>
      <c r="AI25" s="431"/>
      <c r="AJ25" s="432"/>
      <c r="AK25" s="436" t="s">
        <v>484</v>
      </c>
      <c r="AL25" s="437"/>
      <c r="AM25" s="438"/>
      <c r="AN25" s="439" t="s">
        <v>485</v>
      </c>
      <c r="AO25" s="440"/>
      <c r="AP25" s="440"/>
      <c r="AQ25" s="440"/>
      <c r="AR25" s="440"/>
      <c r="AS25" s="440"/>
      <c r="AT25" s="440"/>
      <c r="AU25" s="440"/>
      <c r="AV25" s="440"/>
      <c r="AW25" s="440"/>
      <c r="AX25" s="440"/>
      <c r="AY25" s="440"/>
      <c r="AZ25" s="440"/>
      <c r="BA25" s="440"/>
      <c r="BB25" s="441"/>
      <c r="BD25" s="430" t="s">
        <v>486</v>
      </c>
      <c r="BE25" s="431"/>
      <c r="BF25" s="431"/>
      <c r="BG25" s="431"/>
      <c r="BH25" s="431"/>
      <c r="BI25" s="431"/>
      <c r="BJ25" s="431"/>
      <c r="BK25" s="432"/>
      <c r="BL25" s="436" t="s">
        <v>487</v>
      </c>
      <c r="BM25" s="437"/>
      <c r="BN25" s="438"/>
      <c r="BO25" s="439" t="s">
        <v>488</v>
      </c>
      <c r="BP25" s="440"/>
      <c r="BQ25" s="440"/>
      <c r="BR25" s="440"/>
      <c r="BS25" s="440"/>
      <c r="BT25" s="440"/>
      <c r="BU25" s="440"/>
      <c r="BV25" s="440"/>
      <c r="BW25" s="440"/>
      <c r="BX25" s="440"/>
      <c r="BY25" s="440"/>
      <c r="BZ25" s="440"/>
      <c r="CA25" s="440"/>
      <c r="CB25" s="440"/>
      <c r="CC25" s="441"/>
    </row>
    <row r="26" spans="1:81" s="422" customFormat="1" ht="17.100000000000001" customHeight="1">
      <c r="A26" s="442" t="s">
        <v>489</v>
      </c>
      <c r="B26" s="443"/>
      <c r="C26" s="443"/>
      <c r="D26" s="443"/>
      <c r="E26" s="443"/>
      <c r="F26" s="443"/>
      <c r="G26" s="443"/>
      <c r="H26" s="444"/>
      <c r="I26" s="436" t="s">
        <v>490</v>
      </c>
      <c r="J26" s="437"/>
      <c r="K26" s="438"/>
      <c r="L26" s="439" t="s">
        <v>491</v>
      </c>
      <c r="M26" s="440"/>
      <c r="N26" s="440"/>
      <c r="O26" s="440"/>
      <c r="P26" s="440"/>
      <c r="Q26" s="440"/>
      <c r="R26" s="440"/>
      <c r="S26" s="440"/>
      <c r="T26" s="440"/>
      <c r="U26" s="440"/>
      <c r="V26" s="440"/>
      <c r="W26" s="440"/>
      <c r="X26" s="440"/>
      <c r="Y26" s="440"/>
      <c r="Z26" s="440"/>
      <c r="AA26" s="441"/>
      <c r="AC26" s="430"/>
      <c r="AD26" s="431"/>
      <c r="AE26" s="431"/>
      <c r="AF26" s="431"/>
      <c r="AG26" s="431"/>
      <c r="AH26" s="431"/>
      <c r="AI26" s="431"/>
      <c r="AJ26" s="432"/>
      <c r="AK26" s="436" t="s">
        <v>492</v>
      </c>
      <c r="AL26" s="437"/>
      <c r="AM26" s="438"/>
      <c r="AN26" s="439" t="s">
        <v>493</v>
      </c>
      <c r="AO26" s="440"/>
      <c r="AP26" s="440"/>
      <c r="AQ26" s="440"/>
      <c r="AR26" s="440"/>
      <c r="AS26" s="440"/>
      <c r="AT26" s="440"/>
      <c r="AU26" s="440"/>
      <c r="AV26" s="440"/>
      <c r="AW26" s="440"/>
      <c r="AX26" s="440"/>
      <c r="AY26" s="440"/>
      <c r="AZ26" s="440"/>
      <c r="BA26" s="440"/>
      <c r="BB26" s="441"/>
      <c r="BD26" s="430"/>
      <c r="BE26" s="431"/>
      <c r="BF26" s="431"/>
      <c r="BG26" s="431"/>
      <c r="BH26" s="431"/>
      <c r="BI26" s="431"/>
      <c r="BJ26" s="431"/>
      <c r="BK26" s="432"/>
      <c r="BL26" s="436" t="s">
        <v>494</v>
      </c>
      <c r="BM26" s="437"/>
      <c r="BN26" s="438"/>
      <c r="BO26" s="439" t="s">
        <v>495</v>
      </c>
      <c r="BP26" s="440"/>
      <c r="BQ26" s="440"/>
      <c r="BR26" s="440"/>
      <c r="BS26" s="440"/>
      <c r="BT26" s="440"/>
      <c r="BU26" s="440"/>
      <c r="BV26" s="440"/>
      <c r="BW26" s="440"/>
      <c r="BX26" s="440"/>
      <c r="BY26" s="440"/>
      <c r="BZ26" s="440"/>
      <c r="CA26" s="440"/>
      <c r="CB26" s="440"/>
      <c r="CC26" s="441"/>
    </row>
    <row r="27" spans="1:81" s="422" customFormat="1" ht="17.100000000000001" customHeight="1">
      <c r="A27" s="430" t="s">
        <v>496</v>
      </c>
      <c r="B27" s="431"/>
      <c r="C27" s="431"/>
      <c r="D27" s="431"/>
      <c r="E27" s="431"/>
      <c r="F27" s="431"/>
      <c r="G27" s="431"/>
      <c r="H27" s="432"/>
      <c r="I27" s="436" t="s">
        <v>497</v>
      </c>
      <c r="J27" s="437"/>
      <c r="K27" s="438"/>
      <c r="L27" s="439" t="s">
        <v>498</v>
      </c>
      <c r="M27" s="440"/>
      <c r="N27" s="440"/>
      <c r="O27" s="440"/>
      <c r="P27" s="440"/>
      <c r="Q27" s="440"/>
      <c r="R27" s="440"/>
      <c r="S27" s="440"/>
      <c r="T27" s="440"/>
      <c r="U27" s="440"/>
      <c r="V27" s="440"/>
      <c r="W27" s="440"/>
      <c r="X27" s="440"/>
      <c r="Y27" s="440"/>
      <c r="Z27" s="440"/>
      <c r="AA27" s="441"/>
      <c r="AC27" s="430"/>
      <c r="AD27" s="431"/>
      <c r="AE27" s="431"/>
      <c r="AF27" s="431"/>
      <c r="AG27" s="431"/>
      <c r="AH27" s="431"/>
      <c r="AI27" s="431"/>
      <c r="AJ27" s="432"/>
      <c r="AK27" s="436" t="s">
        <v>499</v>
      </c>
      <c r="AL27" s="437"/>
      <c r="AM27" s="438"/>
      <c r="AN27" s="439" t="s">
        <v>500</v>
      </c>
      <c r="AO27" s="440"/>
      <c r="AP27" s="440"/>
      <c r="AQ27" s="440"/>
      <c r="AR27" s="440"/>
      <c r="AS27" s="440"/>
      <c r="AT27" s="440"/>
      <c r="AU27" s="440"/>
      <c r="AV27" s="440"/>
      <c r="AW27" s="440"/>
      <c r="AX27" s="440"/>
      <c r="AY27" s="440"/>
      <c r="AZ27" s="440"/>
      <c r="BA27" s="440"/>
      <c r="BB27" s="441"/>
      <c r="BD27" s="433"/>
      <c r="BE27" s="434"/>
      <c r="BF27" s="434"/>
      <c r="BG27" s="434"/>
      <c r="BH27" s="434"/>
      <c r="BI27" s="434"/>
      <c r="BJ27" s="434"/>
      <c r="BK27" s="435"/>
      <c r="BL27" s="436" t="s">
        <v>501</v>
      </c>
      <c r="BM27" s="437"/>
      <c r="BN27" s="438"/>
      <c r="BO27" s="439" t="s">
        <v>502</v>
      </c>
      <c r="BP27" s="440"/>
      <c r="BQ27" s="440"/>
      <c r="BR27" s="440"/>
      <c r="BS27" s="440"/>
      <c r="BT27" s="440"/>
      <c r="BU27" s="440"/>
      <c r="BV27" s="440"/>
      <c r="BW27" s="440"/>
      <c r="BX27" s="440"/>
      <c r="BY27" s="440"/>
      <c r="BZ27" s="440"/>
      <c r="CA27" s="440"/>
      <c r="CB27" s="440"/>
      <c r="CC27" s="441"/>
    </row>
    <row r="28" spans="1:81" s="422" customFormat="1" ht="17.100000000000001" customHeight="1">
      <c r="A28" s="433"/>
      <c r="B28" s="434"/>
      <c r="C28" s="434"/>
      <c r="D28" s="434"/>
      <c r="E28" s="434"/>
      <c r="F28" s="434"/>
      <c r="G28" s="434"/>
      <c r="H28" s="435"/>
      <c r="I28" s="436" t="s">
        <v>503</v>
      </c>
      <c r="J28" s="437"/>
      <c r="K28" s="438"/>
      <c r="L28" s="439" t="s">
        <v>504</v>
      </c>
      <c r="M28" s="440"/>
      <c r="N28" s="440"/>
      <c r="O28" s="440"/>
      <c r="P28" s="440"/>
      <c r="Q28" s="440"/>
      <c r="R28" s="440"/>
      <c r="S28" s="440"/>
      <c r="T28" s="440"/>
      <c r="U28" s="440"/>
      <c r="V28" s="440"/>
      <c r="W28" s="440"/>
      <c r="X28" s="440"/>
      <c r="Y28" s="440"/>
      <c r="Z28" s="440"/>
      <c r="AA28" s="441"/>
      <c r="AC28" s="430"/>
      <c r="AD28" s="431"/>
      <c r="AE28" s="431"/>
      <c r="AF28" s="431"/>
      <c r="AG28" s="431"/>
      <c r="AH28" s="431"/>
      <c r="AI28" s="431"/>
      <c r="AJ28" s="432"/>
      <c r="AK28" s="436" t="s">
        <v>505</v>
      </c>
      <c r="AL28" s="437"/>
      <c r="AM28" s="438"/>
      <c r="AN28" s="439" t="s">
        <v>506</v>
      </c>
      <c r="AO28" s="440"/>
      <c r="AP28" s="440"/>
      <c r="AQ28" s="440"/>
      <c r="AR28" s="440"/>
      <c r="AS28" s="440"/>
      <c r="AT28" s="440"/>
      <c r="AU28" s="440"/>
      <c r="AV28" s="440"/>
      <c r="AW28" s="440"/>
      <c r="AX28" s="440"/>
      <c r="AY28" s="440"/>
      <c r="AZ28" s="440"/>
      <c r="BA28" s="440"/>
      <c r="BB28" s="441"/>
      <c r="BD28" s="442" t="s">
        <v>507</v>
      </c>
      <c r="BE28" s="443"/>
      <c r="BF28" s="443"/>
      <c r="BG28" s="443"/>
      <c r="BH28" s="443"/>
      <c r="BI28" s="443"/>
      <c r="BJ28" s="443"/>
      <c r="BK28" s="444"/>
      <c r="BL28" s="436" t="s">
        <v>508</v>
      </c>
      <c r="BM28" s="437"/>
      <c r="BN28" s="438"/>
      <c r="BO28" s="439" t="s">
        <v>509</v>
      </c>
      <c r="BP28" s="440"/>
      <c r="BQ28" s="440"/>
      <c r="BR28" s="440"/>
      <c r="BS28" s="440"/>
      <c r="BT28" s="440"/>
      <c r="BU28" s="440"/>
      <c r="BV28" s="440"/>
      <c r="BW28" s="440"/>
      <c r="BX28" s="440"/>
      <c r="BY28" s="440"/>
      <c r="BZ28" s="440"/>
      <c r="CA28" s="440"/>
      <c r="CB28" s="440"/>
      <c r="CC28" s="441"/>
    </row>
    <row r="29" spans="1:81" s="422" customFormat="1" ht="17.100000000000001" customHeight="1">
      <c r="A29" s="442" t="s">
        <v>510</v>
      </c>
      <c r="B29" s="443"/>
      <c r="C29" s="443"/>
      <c r="D29" s="443"/>
      <c r="E29" s="443"/>
      <c r="F29" s="443"/>
      <c r="G29" s="443"/>
      <c r="H29" s="444"/>
      <c r="I29" s="436" t="s">
        <v>511</v>
      </c>
      <c r="J29" s="437"/>
      <c r="K29" s="438"/>
      <c r="L29" s="439" t="s">
        <v>512</v>
      </c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1"/>
      <c r="AC29" s="430"/>
      <c r="AD29" s="431"/>
      <c r="AE29" s="431"/>
      <c r="AF29" s="431"/>
      <c r="AG29" s="431"/>
      <c r="AH29" s="431"/>
      <c r="AI29" s="431"/>
      <c r="AJ29" s="432"/>
      <c r="AK29" s="436" t="s">
        <v>513</v>
      </c>
      <c r="AL29" s="437"/>
      <c r="AM29" s="438"/>
      <c r="AN29" s="439" t="s">
        <v>514</v>
      </c>
      <c r="AO29" s="440"/>
      <c r="AP29" s="440"/>
      <c r="AQ29" s="440"/>
      <c r="AR29" s="440"/>
      <c r="AS29" s="440"/>
      <c r="AT29" s="440"/>
      <c r="AU29" s="440"/>
      <c r="AV29" s="440"/>
      <c r="AW29" s="440"/>
      <c r="AX29" s="440"/>
      <c r="AY29" s="440"/>
      <c r="AZ29" s="440"/>
      <c r="BA29" s="440"/>
      <c r="BB29" s="441"/>
      <c r="BD29" s="430" t="s">
        <v>515</v>
      </c>
      <c r="BE29" s="431"/>
      <c r="BF29" s="431"/>
      <c r="BG29" s="431"/>
      <c r="BH29" s="431"/>
      <c r="BI29" s="431"/>
      <c r="BJ29" s="431"/>
      <c r="BK29" s="432"/>
      <c r="BL29" s="457" t="s">
        <v>516</v>
      </c>
      <c r="BM29" s="458"/>
      <c r="BN29" s="459"/>
      <c r="BO29" s="442" t="s">
        <v>517</v>
      </c>
      <c r="BP29" s="443"/>
      <c r="BQ29" s="443"/>
      <c r="BR29" s="443"/>
      <c r="BS29" s="443"/>
      <c r="BT29" s="443"/>
      <c r="BU29" s="443"/>
      <c r="BV29" s="443"/>
      <c r="BW29" s="443"/>
      <c r="BX29" s="443"/>
      <c r="BY29" s="443"/>
      <c r="BZ29" s="443"/>
      <c r="CA29" s="443"/>
      <c r="CB29" s="443"/>
      <c r="CC29" s="444"/>
    </row>
    <row r="30" spans="1:81" s="422" customFormat="1" ht="17.100000000000001" customHeight="1">
      <c r="A30" s="430" t="s">
        <v>518</v>
      </c>
      <c r="B30" s="431"/>
      <c r="C30" s="431"/>
      <c r="D30" s="431"/>
      <c r="E30" s="431"/>
      <c r="F30" s="431"/>
      <c r="G30" s="431"/>
      <c r="H30" s="432"/>
      <c r="I30" s="436" t="s">
        <v>519</v>
      </c>
      <c r="J30" s="437"/>
      <c r="K30" s="438"/>
      <c r="L30" s="439" t="s">
        <v>520</v>
      </c>
      <c r="M30" s="440"/>
      <c r="N30" s="440"/>
      <c r="O30" s="440"/>
      <c r="P30" s="440"/>
      <c r="Q30" s="440"/>
      <c r="R30" s="440"/>
      <c r="S30" s="440"/>
      <c r="T30" s="440"/>
      <c r="U30" s="440"/>
      <c r="V30" s="440"/>
      <c r="W30" s="440"/>
      <c r="X30" s="440"/>
      <c r="Y30" s="440"/>
      <c r="Z30" s="440"/>
      <c r="AA30" s="441"/>
      <c r="AC30" s="430"/>
      <c r="AD30" s="431"/>
      <c r="AE30" s="431"/>
      <c r="AF30" s="431"/>
      <c r="AG30" s="431"/>
      <c r="AH30" s="431"/>
      <c r="AI30" s="431"/>
      <c r="AJ30" s="432"/>
      <c r="AK30" s="436" t="s">
        <v>521</v>
      </c>
      <c r="AL30" s="437"/>
      <c r="AM30" s="438"/>
      <c r="AN30" s="439" t="s">
        <v>522</v>
      </c>
      <c r="AO30" s="440"/>
      <c r="AP30" s="440"/>
      <c r="AQ30" s="440"/>
      <c r="AR30" s="440"/>
      <c r="AS30" s="440"/>
      <c r="AT30" s="440"/>
      <c r="AU30" s="440"/>
      <c r="AV30" s="440"/>
      <c r="AW30" s="440"/>
      <c r="AX30" s="440"/>
      <c r="AY30" s="440"/>
      <c r="AZ30" s="440"/>
      <c r="BA30" s="440"/>
      <c r="BB30" s="441"/>
      <c r="BD30" s="433"/>
      <c r="BE30" s="434"/>
      <c r="BF30" s="434"/>
      <c r="BG30" s="434"/>
      <c r="BH30" s="434"/>
      <c r="BI30" s="434"/>
      <c r="BJ30" s="434"/>
      <c r="BK30" s="435"/>
      <c r="BL30" s="433"/>
      <c r="BM30" s="434"/>
      <c r="BN30" s="435"/>
      <c r="BO30" s="433"/>
      <c r="BP30" s="434"/>
      <c r="BQ30" s="434"/>
      <c r="BR30" s="434"/>
      <c r="BS30" s="434"/>
      <c r="BT30" s="434"/>
      <c r="BU30" s="434"/>
      <c r="BV30" s="434"/>
      <c r="BW30" s="434"/>
      <c r="BX30" s="434"/>
      <c r="BY30" s="434"/>
      <c r="BZ30" s="434"/>
      <c r="CA30" s="434"/>
      <c r="CB30" s="434"/>
      <c r="CC30" s="435"/>
    </row>
    <row r="31" spans="1:81" s="422" customFormat="1" ht="17.100000000000001" customHeight="1">
      <c r="A31" s="430"/>
      <c r="B31" s="431"/>
      <c r="C31" s="431"/>
      <c r="D31" s="431"/>
      <c r="E31" s="431"/>
      <c r="F31" s="431"/>
      <c r="G31" s="431"/>
      <c r="H31" s="432"/>
      <c r="I31" s="436" t="s">
        <v>523</v>
      </c>
      <c r="J31" s="437"/>
      <c r="K31" s="438"/>
      <c r="L31" s="454" t="s">
        <v>524</v>
      </c>
      <c r="M31" s="455"/>
      <c r="N31" s="455"/>
      <c r="O31" s="455"/>
      <c r="P31" s="455"/>
      <c r="Q31" s="455"/>
      <c r="R31" s="455"/>
      <c r="S31" s="455"/>
      <c r="T31" s="455"/>
      <c r="U31" s="455"/>
      <c r="V31" s="455"/>
      <c r="W31" s="455"/>
      <c r="X31" s="455"/>
      <c r="Y31" s="455"/>
      <c r="Z31" s="455"/>
      <c r="AA31" s="456"/>
      <c r="AC31" s="430"/>
      <c r="AD31" s="431"/>
      <c r="AE31" s="431"/>
      <c r="AF31" s="431"/>
      <c r="AG31" s="431"/>
      <c r="AH31" s="431"/>
      <c r="AI31" s="431"/>
      <c r="AJ31" s="432"/>
      <c r="AK31" s="436" t="s">
        <v>525</v>
      </c>
      <c r="AL31" s="437"/>
      <c r="AM31" s="438"/>
      <c r="AN31" s="439" t="s">
        <v>526</v>
      </c>
      <c r="AO31" s="440"/>
      <c r="AP31" s="440"/>
      <c r="AQ31" s="440"/>
      <c r="AR31" s="440"/>
      <c r="AS31" s="440"/>
      <c r="AT31" s="440"/>
      <c r="AU31" s="440"/>
      <c r="AV31" s="440"/>
      <c r="AW31" s="440"/>
      <c r="AX31" s="440"/>
      <c r="AY31" s="440"/>
      <c r="AZ31" s="440"/>
      <c r="BA31" s="440"/>
      <c r="BB31" s="441"/>
      <c r="BD31" s="442" t="s">
        <v>527</v>
      </c>
      <c r="BE31" s="443"/>
      <c r="BF31" s="443"/>
      <c r="BG31" s="443"/>
      <c r="BH31" s="443"/>
      <c r="BI31" s="443"/>
      <c r="BJ31" s="443"/>
      <c r="BK31" s="444"/>
      <c r="BL31" s="436" t="s">
        <v>528</v>
      </c>
      <c r="BM31" s="437"/>
      <c r="BN31" s="438"/>
      <c r="BO31" s="439" t="s">
        <v>529</v>
      </c>
      <c r="BP31" s="440"/>
      <c r="BQ31" s="440"/>
      <c r="BR31" s="440"/>
      <c r="BS31" s="440"/>
      <c r="BT31" s="440"/>
      <c r="BU31" s="440"/>
      <c r="BV31" s="440"/>
      <c r="BW31" s="440"/>
      <c r="BX31" s="440"/>
      <c r="BY31" s="440"/>
      <c r="BZ31" s="440"/>
      <c r="CA31" s="440"/>
      <c r="CB31" s="440"/>
      <c r="CC31" s="441"/>
    </row>
    <row r="32" spans="1:81" s="422" customFormat="1" ht="17.100000000000001" customHeight="1">
      <c r="A32" s="430"/>
      <c r="B32" s="431"/>
      <c r="C32" s="431"/>
      <c r="D32" s="431"/>
      <c r="E32" s="431"/>
      <c r="F32" s="431"/>
      <c r="G32" s="431"/>
      <c r="H32" s="432"/>
      <c r="I32" s="436" t="s">
        <v>530</v>
      </c>
      <c r="J32" s="437"/>
      <c r="K32" s="438"/>
      <c r="L32" s="439" t="s">
        <v>531</v>
      </c>
      <c r="M32" s="440"/>
      <c r="N32" s="440"/>
      <c r="O32" s="440"/>
      <c r="P32" s="440"/>
      <c r="Q32" s="440"/>
      <c r="R32" s="440"/>
      <c r="S32" s="440"/>
      <c r="T32" s="440"/>
      <c r="U32" s="440"/>
      <c r="V32" s="440"/>
      <c r="W32" s="440"/>
      <c r="X32" s="440"/>
      <c r="Y32" s="440"/>
      <c r="Z32" s="440"/>
      <c r="AA32" s="441"/>
      <c r="AC32" s="433"/>
      <c r="AD32" s="434"/>
      <c r="AE32" s="434"/>
      <c r="AF32" s="434"/>
      <c r="AG32" s="434"/>
      <c r="AH32" s="434"/>
      <c r="AI32" s="434"/>
      <c r="AJ32" s="435"/>
      <c r="AK32" s="436" t="s">
        <v>532</v>
      </c>
      <c r="AL32" s="437"/>
      <c r="AM32" s="438"/>
      <c r="AN32" s="439" t="s">
        <v>533</v>
      </c>
      <c r="AO32" s="440"/>
      <c r="AP32" s="440"/>
      <c r="AQ32" s="440"/>
      <c r="AR32" s="440"/>
      <c r="AS32" s="440"/>
      <c r="AT32" s="440"/>
      <c r="AU32" s="440"/>
      <c r="AV32" s="440"/>
      <c r="AW32" s="440"/>
      <c r="AX32" s="440"/>
      <c r="AY32" s="440"/>
      <c r="AZ32" s="440"/>
      <c r="BA32" s="440"/>
      <c r="BB32" s="441"/>
      <c r="BD32" s="430" t="s">
        <v>534</v>
      </c>
      <c r="BE32" s="431"/>
      <c r="BF32" s="431"/>
      <c r="BG32" s="431"/>
      <c r="BH32" s="431"/>
      <c r="BI32" s="431"/>
      <c r="BJ32" s="431"/>
      <c r="BK32" s="432"/>
      <c r="BL32" s="457" t="s">
        <v>535</v>
      </c>
      <c r="BM32" s="458"/>
      <c r="BN32" s="459"/>
      <c r="BO32" s="442" t="s">
        <v>536</v>
      </c>
      <c r="BP32" s="443"/>
      <c r="BQ32" s="443"/>
      <c r="BR32" s="443"/>
      <c r="BS32" s="443"/>
      <c r="BT32" s="443"/>
      <c r="BU32" s="443"/>
      <c r="BV32" s="443"/>
      <c r="BW32" s="443"/>
      <c r="BX32" s="443"/>
      <c r="BY32" s="443"/>
      <c r="BZ32" s="443"/>
      <c r="CA32" s="443"/>
      <c r="CB32" s="443"/>
      <c r="CC32" s="444"/>
    </row>
    <row r="33" spans="1:81" s="422" customFormat="1" ht="17.100000000000001" customHeight="1">
      <c r="A33" s="430"/>
      <c r="B33" s="431"/>
      <c r="C33" s="431"/>
      <c r="D33" s="431"/>
      <c r="E33" s="431"/>
      <c r="F33" s="431"/>
      <c r="G33" s="431"/>
      <c r="H33" s="432"/>
      <c r="I33" s="436" t="s">
        <v>537</v>
      </c>
      <c r="J33" s="437"/>
      <c r="K33" s="438"/>
      <c r="L33" s="451" t="s">
        <v>538</v>
      </c>
      <c r="M33" s="452"/>
      <c r="N33" s="452"/>
      <c r="O33" s="452"/>
      <c r="P33" s="452"/>
      <c r="Q33" s="452"/>
      <c r="R33" s="452"/>
      <c r="S33" s="452"/>
      <c r="T33" s="452"/>
      <c r="U33" s="452"/>
      <c r="V33" s="452"/>
      <c r="W33" s="452"/>
      <c r="X33" s="452"/>
      <c r="Y33" s="452"/>
      <c r="Z33" s="452"/>
      <c r="AA33" s="453"/>
      <c r="AC33" s="442" t="s">
        <v>539</v>
      </c>
      <c r="AD33" s="443"/>
      <c r="AE33" s="443"/>
      <c r="AF33" s="443"/>
      <c r="AG33" s="443"/>
      <c r="AH33" s="443"/>
      <c r="AI33" s="443"/>
      <c r="AJ33" s="444"/>
      <c r="AK33" s="436" t="s">
        <v>540</v>
      </c>
      <c r="AL33" s="437"/>
      <c r="AM33" s="438"/>
      <c r="AN33" s="439" t="s">
        <v>541</v>
      </c>
      <c r="AO33" s="440"/>
      <c r="AP33" s="440"/>
      <c r="AQ33" s="440"/>
      <c r="AR33" s="440"/>
      <c r="AS33" s="440"/>
      <c r="AT33" s="440"/>
      <c r="AU33" s="440"/>
      <c r="AV33" s="440"/>
      <c r="AW33" s="440"/>
      <c r="AX33" s="440"/>
      <c r="AY33" s="440"/>
      <c r="AZ33" s="440"/>
      <c r="BA33" s="440"/>
      <c r="BB33" s="441"/>
      <c r="BD33" s="433"/>
      <c r="BE33" s="434"/>
      <c r="BF33" s="434"/>
      <c r="BG33" s="434"/>
      <c r="BH33" s="434"/>
      <c r="BI33" s="434"/>
      <c r="BJ33" s="434"/>
      <c r="BK33" s="435"/>
      <c r="BL33" s="433"/>
      <c r="BM33" s="434"/>
      <c r="BN33" s="435"/>
      <c r="BO33" s="433"/>
      <c r="BP33" s="434"/>
      <c r="BQ33" s="434"/>
      <c r="BR33" s="434"/>
      <c r="BS33" s="434"/>
      <c r="BT33" s="434"/>
      <c r="BU33" s="434"/>
      <c r="BV33" s="434"/>
      <c r="BW33" s="434"/>
      <c r="BX33" s="434"/>
      <c r="BY33" s="434"/>
      <c r="BZ33" s="434"/>
      <c r="CA33" s="434"/>
      <c r="CB33" s="434"/>
      <c r="CC33" s="435"/>
    </row>
    <row r="34" spans="1:81" s="422" customFormat="1" ht="17.100000000000001" customHeight="1">
      <c r="A34" s="430"/>
      <c r="B34" s="431"/>
      <c r="C34" s="431"/>
      <c r="D34" s="431"/>
      <c r="E34" s="431"/>
      <c r="F34" s="431"/>
      <c r="G34" s="431"/>
      <c r="H34" s="432"/>
      <c r="I34" s="436" t="s">
        <v>542</v>
      </c>
      <c r="J34" s="437"/>
      <c r="K34" s="438"/>
      <c r="L34" s="439" t="s">
        <v>543</v>
      </c>
      <c r="M34" s="440"/>
      <c r="N34" s="440"/>
      <c r="O34" s="440"/>
      <c r="P34" s="440"/>
      <c r="Q34" s="440"/>
      <c r="R34" s="440"/>
      <c r="S34" s="440"/>
      <c r="T34" s="440"/>
      <c r="U34" s="440"/>
      <c r="V34" s="440"/>
      <c r="W34" s="440"/>
      <c r="X34" s="440"/>
      <c r="Y34" s="440"/>
      <c r="Z34" s="440"/>
      <c r="AA34" s="441"/>
      <c r="AC34" s="430" t="s">
        <v>544</v>
      </c>
      <c r="AD34" s="431"/>
      <c r="AE34" s="431"/>
      <c r="AF34" s="431"/>
      <c r="AG34" s="431"/>
      <c r="AH34" s="431"/>
      <c r="AI34" s="431"/>
      <c r="AJ34" s="432"/>
      <c r="AK34" s="436" t="s">
        <v>545</v>
      </c>
      <c r="AL34" s="437"/>
      <c r="AM34" s="438"/>
      <c r="AN34" s="439" t="s">
        <v>546</v>
      </c>
      <c r="AO34" s="440"/>
      <c r="AP34" s="440"/>
      <c r="AQ34" s="440"/>
      <c r="AR34" s="440"/>
      <c r="AS34" s="440"/>
      <c r="AT34" s="440"/>
      <c r="AU34" s="440"/>
      <c r="AV34" s="440"/>
      <c r="AW34" s="440"/>
      <c r="AX34" s="440"/>
      <c r="AY34" s="440"/>
      <c r="AZ34" s="440"/>
      <c r="BA34" s="440"/>
      <c r="BB34" s="441"/>
      <c r="BD34" s="442" t="s">
        <v>547</v>
      </c>
      <c r="BE34" s="443"/>
      <c r="BF34" s="443"/>
      <c r="BG34" s="443"/>
      <c r="BH34" s="443"/>
      <c r="BI34" s="443"/>
      <c r="BJ34" s="443"/>
      <c r="BK34" s="444"/>
      <c r="BL34" s="460">
        <v>1800</v>
      </c>
      <c r="BM34" s="461"/>
      <c r="BN34" s="462"/>
      <c r="BO34" s="442" t="s">
        <v>548</v>
      </c>
      <c r="BP34" s="443"/>
      <c r="BQ34" s="443"/>
      <c r="BR34" s="443"/>
      <c r="BS34" s="443"/>
      <c r="BT34" s="443"/>
      <c r="BU34" s="443"/>
      <c r="BV34" s="443"/>
      <c r="BW34" s="443"/>
      <c r="BX34" s="443"/>
      <c r="BY34" s="443"/>
      <c r="BZ34" s="443"/>
      <c r="CA34" s="443"/>
      <c r="CB34" s="443"/>
      <c r="CC34" s="444"/>
    </row>
    <row r="35" spans="1:81" s="422" customFormat="1" ht="17.100000000000001" customHeight="1">
      <c r="A35" s="433"/>
      <c r="B35" s="434"/>
      <c r="C35" s="434"/>
      <c r="D35" s="434"/>
      <c r="E35" s="434"/>
      <c r="F35" s="434"/>
      <c r="G35" s="434"/>
      <c r="H35" s="435"/>
      <c r="I35" s="436" t="s">
        <v>549</v>
      </c>
      <c r="J35" s="437"/>
      <c r="K35" s="438"/>
      <c r="L35" s="439" t="s">
        <v>550</v>
      </c>
      <c r="M35" s="440"/>
      <c r="N35" s="440"/>
      <c r="O35" s="440"/>
      <c r="P35" s="440"/>
      <c r="Q35" s="440"/>
      <c r="R35" s="440"/>
      <c r="S35" s="440"/>
      <c r="T35" s="440"/>
      <c r="U35" s="440"/>
      <c r="V35" s="440"/>
      <c r="W35" s="440"/>
      <c r="X35" s="440"/>
      <c r="Y35" s="440"/>
      <c r="Z35" s="440"/>
      <c r="AA35" s="441"/>
      <c r="AC35" s="430"/>
      <c r="AD35" s="431"/>
      <c r="AE35" s="431"/>
      <c r="AF35" s="431"/>
      <c r="AG35" s="431"/>
      <c r="AH35" s="431"/>
      <c r="AI35" s="431"/>
      <c r="AJ35" s="432"/>
      <c r="AK35" s="436" t="s">
        <v>551</v>
      </c>
      <c r="AL35" s="437"/>
      <c r="AM35" s="438"/>
      <c r="AN35" s="439" t="s">
        <v>552</v>
      </c>
      <c r="AO35" s="440"/>
      <c r="AP35" s="440"/>
      <c r="AQ35" s="440"/>
      <c r="AR35" s="440"/>
      <c r="AS35" s="440"/>
      <c r="AT35" s="440"/>
      <c r="AU35" s="440"/>
      <c r="AV35" s="440"/>
      <c r="AW35" s="440"/>
      <c r="AX35" s="440"/>
      <c r="AY35" s="440"/>
      <c r="AZ35" s="440"/>
      <c r="BA35" s="440"/>
      <c r="BB35" s="441"/>
      <c r="BD35" s="445" t="s">
        <v>553</v>
      </c>
      <c r="BE35" s="446"/>
      <c r="BF35" s="446"/>
      <c r="BG35" s="446"/>
      <c r="BH35" s="446"/>
      <c r="BI35" s="446"/>
      <c r="BJ35" s="446"/>
      <c r="BK35" s="447"/>
      <c r="BL35" s="463"/>
      <c r="BM35" s="464"/>
      <c r="BN35" s="465"/>
      <c r="BO35" s="430"/>
      <c r="BP35" s="431"/>
      <c r="BQ35" s="431"/>
      <c r="BR35" s="431"/>
      <c r="BS35" s="431"/>
      <c r="BT35" s="431"/>
      <c r="BU35" s="431"/>
      <c r="BV35" s="431"/>
      <c r="BW35" s="431"/>
      <c r="BX35" s="431"/>
      <c r="BY35" s="431"/>
      <c r="BZ35" s="431"/>
      <c r="CA35" s="431"/>
      <c r="CB35" s="431"/>
      <c r="CC35" s="432"/>
    </row>
    <row r="36" spans="1:81" s="422" customFormat="1" ht="17.100000000000001" customHeight="1">
      <c r="A36" s="442" t="s">
        <v>554</v>
      </c>
      <c r="B36" s="443"/>
      <c r="C36" s="443"/>
      <c r="D36" s="443"/>
      <c r="E36" s="443"/>
      <c r="F36" s="443"/>
      <c r="G36" s="443"/>
      <c r="H36" s="444"/>
      <c r="I36" s="436" t="s">
        <v>555</v>
      </c>
      <c r="J36" s="437"/>
      <c r="K36" s="438"/>
      <c r="L36" s="439" t="s">
        <v>556</v>
      </c>
      <c r="M36" s="440"/>
      <c r="N36" s="440"/>
      <c r="O36" s="440"/>
      <c r="P36" s="440"/>
      <c r="Q36" s="440"/>
      <c r="R36" s="440"/>
      <c r="S36" s="440"/>
      <c r="T36" s="440"/>
      <c r="U36" s="440"/>
      <c r="V36" s="440"/>
      <c r="W36" s="440"/>
      <c r="X36" s="440"/>
      <c r="Y36" s="440"/>
      <c r="Z36" s="440"/>
      <c r="AA36" s="441"/>
      <c r="AC36" s="430"/>
      <c r="AD36" s="431"/>
      <c r="AE36" s="431"/>
      <c r="AF36" s="431"/>
      <c r="AG36" s="431"/>
      <c r="AH36" s="431"/>
      <c r="AI36" s="431"/>
      <c r="AJ36" s="432"/>
      <c r="AK36" s="436" t="s">
        <v>557</v>
      </c>
      <c r="AL36" s="437"/>
      <c r="AM36" s="438"/>
      <c r="AN36" s="439" t="s">
        <v>558</v>
      </c>
      <c r="AO36" s="440"/>
      <c r="AP36" s="440"/>
      <c r="AQ36" s="440"/>
      <c r="AR36" s="440"/>
      <c r="AS36" s="440"/>
      <c r="AT36" s="440"/>
      <c r="AU36" s="440"/>
      <c r="AV36" s="440"/>
      <c r="AW36" s="440"/>
      <c r="AX36" s="440"/>
      <c r="AY36" s="440"/>
      <c r="AZ36" s="440"/>
      <c r="BA36" s="440"/>
      <c r="BB36" s="441"/>
      <c r="BD36" s="445"/>
      <c r="BE36" s="446"/>
      <c r="BF36" s="446"/>
      <c r="BG36" s="446"/>
      <c r="BH36" s="446"/>
      <c r="BI36" s="446"/>
      <c r="BJ36" s="446"/>
      <c r="BK36" s="447"/>
      <c r="BL36" s="463"/>
      <c r="BM36" s="464"/>
      <c r="BN36" s="465"/>
      <c r="BO36" s="430"/>
      <c r="BP36" s="431"/>
      <c r="BQ36" s="431"/>
      <c r="BR36" s="431"/>
      <c r="BS36" s="431"/>
      <c r="BT36" s="431"/>
      <c r="BU36" s="431"/>
      <c r="BV36" s="431"/>
      <c r="BW36" s="431"/>
      <c r="BX36" s="431"/>
      <c r="BY36" s="431"/>
      <c r="BZ36" s="431"/>
      <c r="CA36" s="431"/>
      <c r="CB36" s="431"/>
      <c r="CC36" s="432"/>
    </row>
    <row r="37" spans="1:81" s="422" customFormat="1" ht="17.100000000000001" customHeight="1">
      <c r="A37" s="430" t="s">
        <v>559</v>
      </c>
      <c r="B37" s="431"/>
      <c r="C37" s="431"/>
      <c r="D37" s="431"/>
      <c r="E37" s="431"/>
      <c r="F37" s="431"/>
      <c r="G37" s="431"/>
      <c r="H37" s="432"/>
      <c r="I37" s="436" t="s">
        <v>560</v>
      </c>
      <c r="J37" s="437"/>
      <c r="K37" s="438"/>
      <c r="L37" s="439" t="s">
        <v>561</v>
      </c>
      <c r="M37" s="440"/>
      <c r="N37" s="440"/>
      <c r="O37" s="440"/>
      <c r="P37" s="440"/>
      <c r="Q37" s="440"/>
      <c r="R37" s="440"/>
      <c r="S37" s="440"/>
      <c r="T37" s="440"/>
      <c r="U37" s="440"/>
      <c r="V37" s="440"/>
      <c r="W37" s="440"/>
      <c r="X37" s="440"/>
      <c r="Y37" s="440"/>
      <c r="Z37" s="440"/>
      <c r="AA37" s="441"/>
      <c r="AC37" s="430"/>
      <c r="AD37" s="431"/>
      <c r="AE37" s="431"/>
      <c r="AF37" s="431"/>
      <c r="AG37" s="431"/>
      <c r="AH37" s="431"/>
      <c r="AI37" s="431"/>
      <c r="AJ37" s="432"/>
      <c r="AK37" s="436" t="s">
        <v>562</v>
      </c>
      <c r="AL37" s="437"/>
      <c r="AM37" s="438"/>
      <c r="AN37" s="439" t="s">
        <v>563</v>
      </c>
      <c r="AO37" s="440"/>
      <c r="AP37" s="440"/>
      <c r="AQ37" s="440"/>
      <c r="AR37" s="440"/>
      <c r="AS37" s="440"/>
      <c r="AT37" s="440"/>
      <c r="AU37" s="440"/>
      <c r="AV37" s="440"/>
      <c r="AW37" s="440"/>
      <c r="AX37" s="440"/>
      <c r="AY37" s="440"/>
      <c r="AZ37" s="440"/>
      <c r="BA37" s="440"/>
      <c r="BB37" s="441"/>
      <c r="BD37" s="448"/>
      <c r="BE37" s="449"/>
      <c r="BF37" s="449"/>
      <c r="BG37" s="449"/>
      <c r="BH37" s="449"/>
      <c r="BI37" s="449"/>
      <c r="BJ37" s="449"/>
      <c r="BK37" s="450"/>
      <c r="BL37" s="466"/>
      <c r="BM37" s="467"/>
      <c r="BN37" s="468"/>
      <c r="BO37" s="433"/>
      <c r="BP37" s="434"/>
      <c r="BQ37" s="434"/>
      <c r="BR37" s="434"/>
      <c r="BS37" s="434"/>
      <c r="BT37" s="434"/>
      <c r="BU37" s="434"/>
      <c r="BV37" s="434"/>
      <c r="BW37" s="434"/>
      <c r="BX37" s="434"/>
      <c r="BY37" s="434"/>
      <c r="BZ37" s="434"/>
      <c r="CA37" s="434"/>
      <c r="CB37" s="434"/>
      <c r="CC37" s="435"/>
    </row>
    <row r="38" spans="1:81" s="422" customFormat="1" ht="17.100000000000001" customHeight="1">
      <c r="A38" s="430"/>
      <c r="B38" s="431"/>
      <c r="C38" s="431"/>
      <c r="D38" s="431"/>
      <c r="E38" s="431"/>
      <c r="F38" s="431"/>
      <c r="G38" s="431"/>
      <c r="H38" s="432"/>
      <c r="I38" s="436" t="s">
        <v>564</v>
      </c>
      <c r="J38" s="437"/>
      <c r="K38" s="438"/>
      <c r="L38" s="439" t="s">
        <v>565</v>
      </c>
      <c r="M38" s="440"/>
      <c r="N38" s="440"/>
      <c r="O38" s="440"/>
      <c r="P38" s="440"/>
      <c r="Q38" s="440"/>
      <c r="R38" s="440"/>
      <c r="S38" s="440"/>
      <c r="T38" s="440"/>
      <c r="U38" s="440"/>
      <c r="V38" s="440"/>
      <c r="W38" s="440"/>
      <c r="X38" s="440"/>
      <c r="Y38" s="440"/>
      <c r="Z38" s="440"/>
      <c r="AA38" s="441"/>
      <c r="AC38" s="430"/>
      <c r="AD38" s="431"/>
      <c r="AE38" s="431"/>
      <c r="AF38" s="431"/>
      <c r="AG38" s="431"/>
      <c r="AH38" s="431"/>
      <c r="AI38" s="431"/>
      <c r="AJ38" s="432"/>
      <c r="AK38" s="436" t="s">
        <v>566</v>
      </c>
      <c r="AL38" s="437"/>
      <c r="AM38" s="438"/>
      <c r="AN38" s="439" t="s">
        <v>567</v>
      </c>
      <c r="AO38" s="440"/>
      <c r="AP38" s="440"/>
      <c r="AQ38" s="440"/>
      <c r="AR38" s="440"/>
      <c r="AS38" s="440"/>
      <c r="AT38" s="440"/>
      <c r="AU38" s="440"/>
      <c r="AV38" s="440"/>
      <c r="AW38" s="440"/>
      <c r="AX38" s="440"/>
      <c r="AY38" s="440"/>
      <c r="AZ38" s="440"/>
      <c r="BA38" s="440"/>
      <c r="BB38" s="441"/>
      <c r="BD38" s="442" t="s">
        <v>568</v>
      </c>
      <c r="BE38" s="443"/>
      <c r="BF38" s="443"/>
      <c r="BG38" s="443"/>
      <c r="BH38" s="443"/>
      <c r="BI38" s="443"/>
      <c r="BJ38" s="443"/>
      <c r="BK38" s="444"/>
      <c r="BL38" s="436" t="s">
        <v>569</v>
      </c>
      <c r="BM38" s="437"/>
      <c r="BN38" s="438"/>
      <c r="BO38" s="439" t="s">
        <v>570</v>
      </c>
      <c r="BP38" s="440"/>
      <c r="BQ38" s="440"/>
      <c r="BR38" s="440"/>
      <c r="BS38" s="440"/>
      <c r="BT38" s="440"/>
      <c r="BU38" s="440"/>
      <c r="BV38" s="440"/>
      <c r="BW38" s="440"/>
      <c r="BX38" s="440"/>
      <c r="BY38" s="440"/>
      <c r="BZ38" s="440"/>
      <c r="CA38" s="440"/>
      <c r="CB38" s="440"/>
      <c r="CC38" s="441"/>
    </row>
    <row r="39" spans="1:81" s="422" customFormat="1" ht="17.100000000000001" customHeight="1">
      <c r="A39" s="430"/>
      <c r="B39" s="431"/>
      <c r="C39" s="431"/>
      <c r="D39" s="431"/>
      <c r="E39" s="431"/>
      <c r="F39" s="431"/>
      <c r="G39" s="431"/>
      <c r="H39" s="432"/>
      <c r="I39" s="436" t="s">
        <v>571</v>
      </c>
      <c r="J39" s="437"/>
      <c r="K39" s="438"/>
      <c r="L39" s="439" t="s">
        <v>572</v>
      </c>
      <c r="M39" s="440"/>
      <c r="N39" s="440"/>
      <c r="O39" s="440"/>
      <c r="P39" s="440"/>
      <c r="Q39" s="440"/>
      <c r="R39" s="440"/>
      <c r="S39" s="440"/>
      <c r="T39" s="440"/>
      <c r="U39" s="440"/>
      <c r="V39" s="440"/>
      <c r="W39" s="440"/>
      <c r="X39" s="440"/>
      <c r="Y39" s="440"/>
      <c r="Z39" s="440"/>
      <c r="AA39" s="441"/>
      <c r="AC39" s="430"/>
      <c r="AD39" s="431"/>
      <c r="AE39" s="431"/>
      <c r="AF39" s="431"/>
      <c r="AG39" s="431"/>
      <c r="AH39" s="431"/>
      <c r="AI39" s="431"/>
      <c r="AJ39" s="432"/>
      <c r="AK39" s="436" t="s">
        <v>573</v>
      </c>
      <c r="AL39" s="437"/>
      <c r="AM39" s="438"/>
      <c r="AN39" s="439" t="s">
        <v>574</v>
      </c>
      <c r="AO39" s="440"/>
      <c r="AP39" s="440"/>
      <c r="AQ39" s="440"/>
      <c r="AR39" s="440"/>
      <c r="AS39" s="440"/>
      <c r="AT39" s="440"/>
      <c r="AU39" s="440"/>
      <c r="AV39" s="440"/>
      <c r="AW39" s="440"/>
      <c r="AX39" s="440"/>
      <c r="AY39" s="440"/>
      <c r="AZ39" s="440"/>
      <c r="BA39" s="440"/>
      <c r="BB39" s="441"/>
      <c r="BD39" s="430" t="s">
        <v>575</v>
      </c>
      <c r="BE39" s="431"/>
      <c r="BF39" s="431"/>
      <c r="BG39" s="431"/>
      <c r="BH39" s="431"/>
      <c r="BI39" s="431"/>
      <c r="BJ39" s="431"/>
      <c r="BK39" s="432"/>
      <c r="BL39" s="436" t="s">
        <v>576</v>
      </c>
      <c r="BM39" s="437"/>
      <c r="BN39" s="438"/>
      <c r="BO39" s="439" t="s">
        <v>577</v>
      </c>
      <c r="BP39" s="440"/>
      <c r="BQ39" s="440"/>
      <c r="BR39" s="440"/>
      <c r="BS39" s="440"/>
      <c r="BT39" s="440"/>
      <c r="BU39" s="440"/>
      <c r="BV39" s="440"/>
      <c r="BW39" s="440"/>
      <c r="BX39" s="440"/>
      <c r="BY39" s="440"/>
      <c r="BZ39" s="440"/>
      <c r="CA39" s="440"/>
      <c r="CB39" s="440"/>
      <c r="CC39" s="441"/>
    </row>
    <row r="40" spans="1:81" s="422" customFormat="1" ht="17.100000000000001" customHeight="1">
      <c r="A40" s="430"/>
      <c r="B40" s="431"/>
      <c r="C40" s="431"/>
      <c r="D40" s="431"/>
      <c r="E40" s="431"/>
      <c r="F40" s="431"/>
      <c r="G40" s="431"/>
      <c r="H40" s="432"/>
      <c r="I40" s="436" t="s">
        <v>578</v>
      </c>
      <c r="J40" s="437"/>
      <c r="K40" s="438"/>
      <c r="L40" s="439" t="s">
        <v>579</v>
      </c>
      <c r="M40" s="440"/>
      <c r="N40" s="440"/>
      <c r="O40" s="440"/>
      <c r="P40" s="440"/>
      <c r="Q40" s="440"/>
      <c r="R40" s="440"/>
      <c r="S40" s="440"/>
      <c r="T40" s="440"/>
      <c r="U40" s="440"/>
      <c r="V40" s="440"/>
      <c r="W40" s="440"/>
      <c r="X40" s="440"/>
      <c r="Y40" s="440"/>
      <c r="Z40" s="440"/>
      <c r="AA40" s="441"/>
      <c r="AC40" s="430"/>
      <c r="AD40" s="431"/>
      <c r="AE40" s="431"/>
      <c r="AF40" s="431"/>
      <c r="AG40" s="431"/>
      <c r="AH40" s="431"/>
      <c r="AI40" s="431"/>
      <c r="AJ40" s="432"/>
      <c r="AK40" s="436" t="s">
        <v>580</v>
      </c>
      <c r="AL40" s="437"/>
      <c r="AM40" s="438"/>
      <c r="AN40" s="439" t="s">
        <v>581</v>
      </c>
      <c r="AO40" s="440"/>
      <c r="AP40" s="440"/>
      <c r="AQ40" s="440"/>
      <c r="AR40" s="440"/>
      <c r="AS40" s="440"/>
      <c r="AT40" s="440"/>
      <c r="AU40" s="440"/>
      <c r="AV40" s="440"/>
      <c r="AW40" s="440"/>
      <c r="AX40" s="440"/>
      <c r="AY40" s="440"/>
      <c r="AZ40" s="440"/>
      <c r="BA40" s="440"/>
      <c r="BB40" s="441"/>
      <c r="BD40" s="430"/>
      <c r="BE40" s="431"/>
      <c r="BF40" s="431"/>
      <c r="BG40" s="431"/>
      <c r="BH40" s="431"/>
      <c r="BI40" s="431"/>
      <c r="BJ40" s="431"/>
      <c r="BK40" s="432"/>
      <c r="BL40" s="436" t="s">
        <v>582</v>
      </c>
      <c r="BM40" s="437"/>
      <c r="BN40" s="438"/>
      <c r="BO40" s="439" t="s">
        <v>583</v>
      </c>
      <c r="BP40" s="440"/>
      <c r="BQ40" s="440"/>
      <c r="BR40" s="440"/>
      <c r="BS40" s="440"/>
      <c r="BT40" s="440"/>
      <c r="BU40" s="440"/>
      <c r="BV40" s="440"/>
      <c r="BW40" s="440"/>
      <c r="BX40" s="440"/>
      <c r="BY40" s="440"/>
      <c r="BZ40" s="440"/>
      <c r="CA40" s="440"/>
      <c r="CB40" s="440"/>
      <c r="CC40" s="441"/>
    </row>
    <row r="41" spans="1:81" s="422" customFormat="1" ht="17.100000000000001" customHeight="1">
      <c r="A41" s="433"/>
      <c r="B41" s="434"/>
      <c r="C41" s="434"/>
      <c r="D41" s="434"/>
      <c r="E41" s="434"/>
      <c r="F41" s="434"/>
      <c r="G41" s="434"/>
      <c r="H41" s="435"/>
      <c r="I41" s="436" t="s">
        <v>584</v>
      </c>
      <c r="J41" s="437"/>
      <c r="K41" s="438"/>
      <c r="L41" s="439" t="s">
        <v>585</v>
      </c>
      <c r="M41" s="440"/>
      <c r="N41" s="440"/>
      <c r="O41" s="440"/>
      <c r="P41" s="440"/>
      <c r="Q41" s="440"/>
      <c r="R41" s="440"/>
      <c r="S41" s="440"/>
      <c r="T41" s="440"/>
      <c r="U41" s="440"/>
      <c r="V41" s="440"/>
      <c r="W41" s="440"/>
      <c r="X41" s="440"/>
      <c r="Y41" s="440"/>
      <c r="Z41" s="440"/>
      <c r="AA41" s="441"/>
      <c r="AC41" s="430"/>
      <c r="AD41" s="431"/>
      <c r="AE41" s="431"/>
      <c r="AF41" s="431"/>
      <c r="AG41" s="431"/>
      <c r="AH41" s="431"/>
      <c r="AI41" s="431"/>
      <c r="AJ41" s="432"/>
      <c r="AK41" s="436" t="s">
        <v>586</v>
      </c>
      <c r="AL41" s="437"/>
      <c r="AM41" s="438"/>
      <c r="AN41" s="439" t="s">
        <v>587</v>
      </c>
      <c r="AO41" s="440"/>
      <c r="AP41" s="440"/>
      <c r="AQ41" s="440"/>
      <c r="AR41" s="440"/>
      <c r="AS41" s="440"/>
      <c r="AT41" s="440"/>
      <c r="AU41" s="440"/>
      <c r="AV41" s="440"/>
      <c r="AW41" s="440"/>
      <c r="AX41" s="440"/>
      <c r="AY41" s="440"/>
      <c r="AZ41" s="440"/>
      <c r="BA41" s="440"/>
      <c r="BB41" s="441"/>
      <c r="BD41" s="430"/>
      <c r="BE41" s="431"/>
      <c r="BF41" s="431"/>
      <c r="BG41" s="431"/>
      <c r="BH41" s="431"/>
      <c r="BI41" s="431"/>
      <c r="BJ41" s="431"/>
      <c r="BK41" s="432"/>
      <c r="BL41" s="436" t="s">
        <v>588</v>
      </c>
      <c r="BM41" s="437"/>
      <c r="BN41" s="438"/>
      <c r="BO41" s="439" t="s">
        <v>589</v>
      </c>
      <c r="BP41" s="440"/>
      <c r="BQ41" s="440"/>
      <c r="BR41" s="440"/>
      <c r="BS41" s="440"/>
      <c r="BT41" s="440"/>
      <c r="BU41" s="440"/>
      <c r="BV41" s="440"/>
      <c r="BW41" s="440"/>
      <c r="BX41" s="440"/>
      <c r="BY41" s="440"/>
      <c r="BZ41" s="440"/>
      <c r="CA41" s="440"/>
      <c r="CB41" s="440"/>
      <c r="CC41" s="441"/>
    </row>
    <row r="42" spans="1:81" s="422" customFormat="1" ht="17.100000000000001" customHeight="1">
      <c r="A42" s="442" t="s">
        <v>590</v>
      </c>
      <c r="B42" s="443"/>
      <c r="C42" s="443"/>
      <c r="D42" s="443"/>
      <c r="E42" s="443"/>
      <c r="F42" s="443"/>
      <c r="G42" s="443"/>
      <c r="H42" s="444"/>
      <c r="I42" s="436" t="s">
        <v>591</v>
      </c>
      <c r="J42" s="437"/>
      <c r="K42" s="438"/>
      <c r="L42" s="439" t="s">
        <v>592</v>
      </c>
      <c r="M42" s="440"/>
      <c r="N42" s="440"/>
      <c r="O42" s="440"/>
      <c r="P42" s="440"/>
      <c r="Q42" s="440"/>
      <c r="R42" s="440"/>
      <c r="S42" s="440"/>
      <c r="T42" s="440"/>
      <c r="U42" s="440"/>
      <c r="V42" s="440"/>
      <c r="W42" s="440"/>
      <c r="X42" s="440"/>
      <c r="Y42" s="440"/>
      <c r="Z42" s="440"/>
      <c r="AA42" s="441"/>
      <c r="AC42" s="430"/>
      <c r="AD42" s="431"/>
      <c r="AE42" s="431"/>
      <c r="AF42" s="431"/>
      <c r="AG42" s="431"/>
      <c r="AH42" s="431"/>
      <c r="AI42" s="431"/>
      <c r="AJ42" s="432"/>
      <c r="AK42" s="436" t="s">
        <v>593</v>
      </c>
      <c r="AL42" s="437"/>
      <c r="AM42" s="438"/>
      <c r="AN42" s="439" t="s">
        <v>594</v>
      </c>
      <c r="AO42" s="440"/>
      <c r="AP42" s="440"/>
      <c r="AQ42" s="440"/>
      <c r="AR42" s="440"/>
      <c r="AS42" s="440"/>
      <c r="AT42" s="440"/>
      <c r="AU42" s="440"/>
      <c r="AV42" s="440"/>
      <c r="AW42" s="440"/>
      <c r="AX42" s="440"/>
      <c r="AY42" s="440"/>
      <c r="AZ42" s="440"/>
      <c r="BA42" s="440"/>
      <c r="BB42" s="441"/>
      <c r="BD42" s="433"/>
      <c r="BE42" s="434"/>
      <c r="BF42" s="434"/>
      <c r="BG42" s="434"/>
      <c r="BH42" s="434"/>
      <c r="BI42" s="434"/>
      <c r="BJ42" s="434"/>
      <c r="BK42" s="435"/>
      <c r="BL42" s="436" t="s">
        <v>595</v>
      </c>
      <c r="BM42" s="437"/>
      <c r="BN42" s="438"/>
      <c r="BO42" s="439" t="s">
        <v>596</v>
      </c>
      <c r="BP42" s="440"/>
      <c r="BQ42" s="440"/>
      <c r="BR42" s="440"/>
      <c r="BS42" s="440"/>
      <c r="BT42" s="440"/>
      <c r="BU42" s="440"/>
      <c r="BV42" s="440"/>
      <c r="BW42" s="440"/>
      <c r="BX42" s="440"/>
      <c r="BY42" s="440"/>
      <c r="BZ42" s="440"/>
      <c r="CA42" s="440"/>
      <c r="CB42" s="440"/>
      <c r="CC42" s="441"/>
    </row>
    <row r="43" spans="1:81" s="422" customFormat="1" ht="17.100000000000001" customHeight="1">
      <c r="A43" s="430" t="s">
        <v>597</v>
      </c>
      <c r="B43" s="431"/>
      <c r="C43" s="431"/>
      <c r="D43" s="431"/>
      <c r="E43" s="431"/>
      <c r="F43" s="431"/>
      <c r="G43" s="431"/>
      <c r="H43" s="432"/>
      <c r="I43" s="436" t="s">
        <v>598</v>
      </c>
      <c r="J43" s="437"/>
      <c r="K43" s="438"/>
      <c r="L43" s="439" t="s">
        <v>599</v>
      </c>
      <c r="M43" s="440"/>
      <c r="N43" s="440"/>
      <c r="O43" s="440"/>
      <c r="P43" s="440"/>
      <c r="Q43" s="440"/>
      <c r="R43" s="440"/>
      <c r="S43" s="440"/>
      <c r="T43" s="440"/>
      <c r="U43" s="440"/>
      <c r="V43" s="440"/>
      <c r="W43" s="440"/>
      <c r="X43" s="440"/>
      <c r="Y43" s="440"/>
      <c r="Z43" s="440"/>
      <c r="AA43" s="441"/>
      <c r="AC43" s="430"/>
      <c r="AD43" s="431"/>
      <c r="AE43" s="431"/>
      <c r="AF43" s="431"/>
      <c r="AG43" s="431"/>
      <c r="AH43" s="431"/>
      <c r="AI43" s="431"/>
      <c r="AJ43" s="432"/>
      <c r="AK43" s="436" t="s">
        <v>600</v>
      </c>
      <c r="AL43" s="437"/>
      <c r="AM43" s="438"/>
      <c r="AN43" s="439" t="s">
        <v>601</v>
      </c>
      <c r="AO43" s="440"/>
      <c r="AP43" s="440"/>
      <c r="AQ43" s="440"/>
      <c r="AR43" s="440"/>
      <c r="AS43" s="440"/>
      <c r="AT43" s="440"/>
      <c r="AU43" s="440"/>
      <c r="AV43" s="440"/>
      <c r="AW43" s="440"/>
      <c r="AX43" s="440"/>
      <c r="AY43" s="440"/>
      <c r="AZ43" s="440"/>
      <c r="BA43" s="440"/>
      <c r="BB43" s="441"/>
      <c r="BD43" s="442" t="s">
        <v>602</v>
      </c>
      <c r="BE43" s="443"/>
      <c r="BF43" s="443"/>
      <c r="BG43" s="443"/>
      <c r="BH43" s="443"/>
      <c r="BI43" s="443"/>
      <c r="BJ43" s="443"/>
      <c r="BK43" s="444"/>
      <c r="BL43" s="436" t="s">
        <v>603</v>
      </c>
      <c r="BM43" s="437"/>
      <c r="BN43" s="438"/>
      <c r="BO43" s="439" t="s">
        <v>604</v>
      </c>
      <c r="BP43" s="440"/>
      <c r="BQ43" s="440"/>
      <c r="BR43" s="440"/>
      <c r="BS43" s="440"/>
      <c r="BT43" s="440"/>
      <c r="BU43" s="440"/>
      <c r="BV43" s="440"/>
      <c r="BW43" s="440"/>
      <c r="BX43" s="440"/>
      <c r="BY43" s="440"/>
      <c r="BZ43" s="440"/>
      <c r="CA43" s="440"/>
      <c r="CB43" s="440"/>
      <c r="CC43" s="441"/>
    </row>
    <row r="44" spans="1:81" s="422" customFormat="1" ht="17.100000000000001" customHeight="1">
      <c r="A44" s="430"/>
      <c r="B44" s="431"/>
      <c r="C44" s="431"/>
      <c r="D44" s="431"/>
      <c r="E44" s="431"/>
      <c r="F44" s="431"/>
      <c r="G44" s="431"/>
      <c r="H44" s="432"/>
      <c r="I44" s="436" t="s">
        <v>605</v>
      </c>
      <c r="J44" s="437"/>
      <c r="K44" s="438"/>
      <c r="L44" s="439" t="s">
        <v>606</v>
      </c>
      <c r="M44" s="440"/>
      <c r="N44" s="440"/>
      <c r="O44" s="440"/>
      <c r="P44" s="440"/>
      <c r="Q44" s="440"/>
      <c r="R44" s="440"/>
      <c r="S44" s="440"/>
      <c r="T44" s="440"/>
      <c r="U44" s="440"/>
      <c r="V44" s="440"/>
      <c r="W44" s="440"/>
      <c r="X44" s="440"/>
      <c r="Y44" s="440"/>
      <c r="Z44" s="440"/>
      <c r="AA44" s="441"/>
      <c r="AC44" s="433"/>
      <c r="AD44" s="434"/>
      <c r="AE44" s="434"/>
      <c r="AF44" s="434"/>
      <c r="AG44" s="434"/>
      <c r="AH44" s="434"/>
      <c r="AI44" s="434"/>
      <c r="AJ44" s="435"/>
      <c r="AK44" s="436" t="s">
        <v>607</v>
      </c>
      <c r="AL44" s="437"/>
      <c r="AM44" s="438"/>
      <c r="AN44" s="439" t="s">
        <v>608</v>
      </c>
      <c r="AO44" s="440"/>
      <c r="AP44" s="440"/>
      <c r="AQ44" s="440"/>
      <c r="AR44" s="440"/>
      <c r="AS44" s="440"/>
      <c r="AT44" s="440"/>
      <c r="AU44" s="440"/>
      <c r="AV44" s="440"/>
      <c r="AW44" s="440"/>
      <c r="AX44" s="440"/>
      <c r="AY44" s="440"/>
      <c r="AZ44" s="440"/>
      <c r="BA44" s="440"/>
      <c r="BB44" s="441"/>
      <c r="BD44" s="433" t="s">
        <v>609</v>
      </c>
      <c r="BE44" s="434"/>
      <c r="BF44" s="434"/>
      <c r="BG44" s="434"/>
      <c r="BH44" s="434"/>
      <c r="BI44" s="434"/>
      <c r="BJ44" s="434"/>
      <c r="BK44" s="435"/>
      <c r="BL44" s="436" t="s">
        <v>610</v>
      </c>
      <c r="BM44" s="437"/>
      <c r="BN44" s="438"/>
      <c r="BO44" s="439" t="s">
        <v>611</v>
      </c>
      <c r="BP44" s="440"/>
      <c r="BQ44" s="440"/>
      <c r="BR44" s="440"/>
      <c r="BS44" s="440"/>
      <c r="BT44" s="440"/>
      <c r="BU44" s="440"/>
      <c r="BV44" s="440"/>
      <c r="BW44" s="440"/>
      <c r="BX44" s="440"/>
      <c r="BY44" s="440"/>
      <c r="BZ44" s="440"/>
      <c r="CA44" s="440"/>
      <c r="CB44" s="440"/>
      <c r="CC44" s="441"/>
    </row>
    <row r="45" spans="1:81" s="422" customFormat="1" ht="17.100000000000001" customHeight="1">
      <c r="A45" s="433"/>
      <c r="B45" s="434"/>
      <c r="C45" s="434"/>
      <c r="D45" s="434"/>
      <c r="E45" s="434"/>
      <c r="F45" s="434"/>
      <c r="G45" s="434"/>
      <c r="H45" s="435"/>
      <c r="I45" s="436" t="s">
        <v>612</v>
      </c>
      <c r="J45" s="437"/>
      <c r="K45" s="438"/>
      <c r="L45" s="439" t="s">
        <v>613</v>
      </c>
      <c r="M45" s="440"/>
      <c r="N45" s="440"/>
      <c r="O45" s="440"/>
      <c r="P45" s="440"/>
      <c r="Q45" s="440"/>
      <c r="R45" s="440"/>
      <c r="S45" s="440"/>
      <c r="T45" s="440"/>
      <c r="U45" s="440"/>
      <c r="V45" s="440"/>
      <c r="W45" s="440"/>
      <c r="X45" s="440"/>
      <c r="Y45" s="440"/>
      <c r="Z45" s="440"/>
      <c r="AA45" s="441"/>
    </row>
  </sheetData>
  <mergeCells count="288">
    <mergeCell ref="BD2:BK2"/>
    <mergeCell ref="BL2:CC2"/>
    <mergeCell ref="A3:H3"/>
    <mergeCell ref="I3:K3"/>
    <mergeCell ref="L3:AA3"/>
    <mergeCell ref="AC3:AJ3"/>
    <mergeCell ref="AK3:AM3"/>
    <mergeCell ref="AN3:BB3"/>
    <mergeCell ref="A2:H2"/>
    <mergeCell ref="I2:AA2"/>
    <mergeCell ref="AC2:AJ2"/>
    <mergeCell ref="AK2:BB2"/>
    <mergeCell ref="BL4:BN4"/>
    <mergeCell ref="BO4:CC4"/>
    <mergeCell ref="I5:K5"/>
    <mergeCell ref="L5:AA5"/>
    <mergeCell ref="AK5:AM5"/>
    <mergeCell ref="AN5:BB5"/>
    <mergeCell ref="BL5:BN5"/>
    <mergeCell ref="BO5:CC5"/>
    <mergeCell ref="BD3:BK3"/>
    <mergeCell ref="BL3:BN3"/>
    <mergeCell ref="BO3:CC3"/>
    <mergeCell ref="I4:K4"/>
    <mergeCell ref="L4:AA4"/>
    <mergeCell ref="AC4:AJ9"/>
    <mergeCell ref="AK4:AM4"/>
    <mergeCell ref="AN4:BB4"/>
    <mergeCell ref="BD4:BK5"/>
    <mergeCell ref="BO6:CC6"/>
    <mergeCell ref="I7:K7"/>
    <mergeCell ref="L7:AA7"/>
    <mergeCell ref="AK7:AM7"/>
    <mergeCell ref="AN7:BB7"/>
    <mergeCell ref="BD7:BK15"/>
    <mergeCell ref="BL7:BN7"/>
    <mergeCell ref="BO7:CC7"/>
    <mergeCell ref="I8:K8"/>
    <mergeCell ref="L8:AA8"/>
    <mergeCell ref="I6:K6"/>
    <mergeCell ref="L6:AA6"/>
    <mergeCell ref="AK6:AM6"/>
    <mergeCell ref="AN6:BB6"/>
    <mergeCell ref="BD6:BK6"/>
    <mergeCell ref="BL6:BN6"/>
    <mergeCell ref="AK8:AM8"/>
    <mergeCell ref="AN8:BB8"/>
    <mergeCell ref="BL8:BN8"/>
    <mergeCell ref="BO8:CC8"/>
    <mergeCell ref="A12:H12"/>
    <mergeCell ref="I12:K12"/>
    <mergeCell ref="L12:AA12"/>
    <mergeCell ref="AK12:AM12"/>
    <mergeCell ref="AN12:BB12"/>
    <mergeCell ref="BL12:BN12"/>
    <mergeCell ref="BO10:CC10"/>
    <mergeCell ref="I11:K11"/>
    <mergeCell ref="L11:AA11"/>
    <mergeCell ref="AC11:AJ21"/>
    <mergeCell ref="AK11:AM11"/>
    <mergeCell ref="AN11:BB11"/>
    <mergeCell ref="BL11:BN11"/>
    <mergeCell ref="BO11:CC11"/>
    <mergeCell ref="BO12:CC12"/>
    <mergeCell ref="BO13:CC13"/>
    <mergeCell ref="I10:K10"/>
    <mergeCell ref="L10:AA10"/>
    <mergeCell ref="AK14:AM14"/>
    <mergeCell ref="AN14:BB14"/>
    <mergeCell ref="BO16:CC16"/>
    <mergeCell ref="A4:H11"/>
    <mergeCell ref="A13:H22"/>
    <mergeCell ref="AN13:BB13"/>
    <mergeCell ref="I9:K9"/>
    <mergeCell ref="L9:AA9"/>
    <mergeCell ref="AK9:AM9"/>
    <mergeCell ref="AN9:BB9"/>
    <mergeCell ref="BL9:BN9"/>
    <mergeCell ref="BO9:CC9"/>
    <mergeCell ref="BO21:CC21"/>
    <mergeCell ref="I20:K20"/>
    <mergeCell ref="L20:AA20"/>
    <mergeCell ref="AC10:AJ10"/>
    <mergeCell ref="AK10:AM10"/>
    <mergeCell ref="AN10:BB10"/>
    <mergeCell ref="BL10:BN10"/>
    <mergeCell ref="BL14:BN14"/>
    <mergeCell ref="BO14:CC14"/>
    <mergeCell ref="I15:K15"/>
    <mergeCell ref="L15:AA15"/>
    <mergeCell ref="AK15:AM15"/>
    <mergeCell ref="AN15:BB15"/>
    <mergeCell ref="BL15:BN15"/>
    <mergeCell ref="BO15:CC15"/>
    <mergeCell ref="I13:K13"/>
    <mergeCell ref="L13:AA13"/>
    <mergeCell ref="AK13:AM13"/>
    <mergeCell ref="BL13:BN13"/>
    <mergeCell ref="I14:K14"/>
    <mergeCell ref="L14:AA14"/>
    <mergeCell ref="BO17:CC17"/>
    <mergeCell ref="I18:K18"/>
    <mergeCell ref="L18:AA18"/>
    <mergeCell ref="BO18:CC18"/>
    <mergeCell ref="I19:K19"/>
    <mergeCell ref="L19:AA19"/>
    <mergeCell ref="AK19:AM19"/>
    <mergeCell ref="AN19:BB19"/>
    <mergeCell ref="BL19:BN19"/>
    <mergeCell ref="BO19:CC19"/>
    <mergeCell ref="I16:K16"/>
    <mergeCell ref="L16:AA16"/>
    <mergeCell ref="AK16:AM16"/>
    <mergeCell ref="AN16:BB16"/>
    <mergeCell ref="BD16:BK16"/>
    <mergeCell ref="BL16:BN16"/>
    <mergeCell ref="AK18:AM18"/>
    <mergeCell ref="AN18:BB18"/>
    <mergeCell ref="BL18:BN18"/>
    <mergeCell ref="I17:K17"/>
    <mergeCell ref="L17:AA17"/>
    <mergeCell ref="AK17:AM17"/>
    <mergeCell ref="AN17:BB17"/>
    <mergeCell ref="BD17:BK23"/>
    <mergeCell ref="BL17:BN17"/>
    <mergeCell ref="I21:K21"/>
    <mergeCell ref="L21:AA21"/>
    <mergeCell ref="AK21:AM21"/>
    <mergeCell ref="AN21:BB21"/>
    <mergeCell ref="BL21:BN21"/>
    <mergeCell ref="AK20:AM20"/>
    <mergeCell ref="AN20:BB20"/>
    <mergeCell ref="BL20:BN20"/>
    <mergeCell ref="BO20:CC20"/>
    <mergeCell ref="BO22:CC22"/>
    <mergeCell ref="A23:H23"/>
    <mergeCell ref="I23:K23"/>
    <mergeCell ref="L23:AA23"/>
    <mergeCell ref="AC23:AJ32"/>
    <mergeCell ref="AK23:AM23"/>
    <mergeCell ref="AN23:BB23"/>
    <mergeCell ref="BL23:BN23"/>
    <mergeCell ref="BO23:CC23"/>
    <mergeCell ref="A24:H25"/>
    <mergeCell ref="I22:K22"/>
    <mergeCell ref="L22:AA22"/>
    <mergeCell ref="AC22:AJ22"/>
    <mergeCell ref="AK22:AM22"/>
    <mergeCell ref="AN22:BB22"/>
    <mergeCell ref="BL22:BN22"/>
    <mergeCell ref="A26:H26"/>
    <mergeCell ref="I26:K26"/>
    <mergeCell ref="L26:AA26"/>
    <mergeCell ref="AK26:AM26"/>
    <mergeCell ref="I24:K25"/>
    <mergeCell ref="L24:AA25"/>
    <mergeCell ref="AK24:AM24"/>
    <mergeCell ref="AN24:BB24"/>
    <mergeCell ref="BD24:BK24"/>
    <mergeCell ref="BL24:BN24"/>
    <mergeCell ref="BD28:BK28"/>
    <mergeCell ref="BL28:BN28"/>
    <mergeCell ref="BO28:CC28"/>
    <mergeCell ref="AN26:BB26"/>
    <mergeCell ref="BL26:BN26"/>
    <mergeCell ref="BO24:CC24"/>
    <mergeCell ref="AK25:AM25"/>
    <mergeCell ref="AN25:BB25"/>
    <mergeCell ref="BD25:BK27"/>
    <mergeCell ref="BL25:BN25"/>
    <mergeCell ref="BO25:CC25"/>
    <mergeCell ref="BO26:CC26"/>
    <mergeCell ref="BO27:CC27"/>
    <mergeCell ref="A29:H29"/>
    <mergeCell ref="I29:K29"/>
    <mergeCell ref="L29:AA29"/>
    <mergeCell ref="AK29:AM29"/>
    <mergeCell ref="AN29:BB29"/>
    <mergeCell ref="BD29:BK30"/>
    <mergeCell ref="BL29:BN30"/>
    <mergeCell ref="A27:H28"/>
    <mergeCell ref="I27:K27"/>
    <mergeCell ref="L27:AA27"/>
    <mergeCell ref="AK27:AM27"/>
    <mergeCell ref="AN27:BB27"/>
    <mergeCell ref="BL27:BN27"/>
    <mergeCell ref="I28:K28"/>
    <mergeCell ref="L28:AA28"/>
    <mergeCell ref="AK28:AM28"/>
    <mergeCell ref="AN28:BB28"/>
    <mergeCell ref="BO29:CC30"/>
    <mergeCell ref="A30:H35"/>
    <mergeCell ref="I30:K30"/>
    <mergeCell ref="L30:AA30"/>
    <mergeCell ref="AK30:AM30"/>
    <mergeCell ref="AN30:BB30"/>
    <mergeCell ref="I31:K31"/>
    <mergeCell ref="L31:AA31"/>
    <mergeCell ref="AK31:AM31"/>
    <mergeCell ref="AN31:BB31"/>
    <mergeCell ref="BD31:BK31"/>
    <mergeCell ref="BL31:BN31"/>
    <mergeCell ref="BO31:CC31"/>
    <mergeCell ref="I32:K32"/>
    <mergeCell ref="L32:AA32"/>
    <mergeCell ref="AK32:AM32"/>
    <mergeCell ref="AN32:BB32"/>
    <mergeCell ref="BD32:BK33"/>
    <mergeCell ref="BL32:BN33"/>
    <mergeCell ref="BO32:CC33"/>
    <mergeCell ref="BD34:BK34"/>
    <mergeCell ref="BL34:BN37"/>
    <mergeCell ref="BO34:CC37"/>
    <mergeCell ref="I35:K35"/>
    <mergeCell ref="L35:AA35"/>
    <mergeCell ref="AK35:AM35"/>
    <mergeCell ref="AN35:BB35"/>
    <mergeCell ref="BD35:BK37"/>
    <mergeCell ref="I33:K33"/>
    <mergeCell ref="L33:AA33"/>
    <mergeCell ref="AC33:AJ33"/>
    <mergeCell ref="AK33:AM33"/>
    <mergeCell ref="AN33:BB33"/>
    <mergeCell ref="I34:K34"/>
    <mergeCell ref="L34:AA34"/>
    <mergeCell ref="AC34:AJ44"/>
    <mergeCell ref="AK34:AM34"/>
    <mergeCell ref="AN34:BB34"/>
    <mergeCell ref="A36:H36"/>
    <mergeCell ref="I36:K36"/>
    <mergeCell ref="L36:AA36"/>
    <mergeCell ref="AK36:AM36"/>
    <mergeCell ref="AN36:BB36"/>
    <mergeCell ref="A37:H41"/>
    <mergeCell ref="I37:K37"/>
    <mergeCell ref="L37:AA37"/>
    <mergeCell ref="AK37:AM37"/>
    <mergeCell ref="AN37:BB37"/>
    <mergeCell ref="BO40:CC40"/>
    <mergeCell ref="I41:K41"/>
    <mergeCell ref="L41:AA41"/>
    <mergeCell ref="AK41:AM41"/>
    <mergeCell ref="AN41:BB41"/>
    <mergeCell ref="BL41:BN41"/>
    <mergeCell ref="BO41:CC41"/>
    <mergeCell ref="BO38:CC38"/>
    <mergeCell ref="I39:K39"/>
    <mergeCell ref="L39:AA39"/>
    <mergeCell ref="AK39:AM39"/>
    <mergeCell ref="AN39:BB39"/>
    <mergeCell ref="BD39:BK42"/>
    <mergeCell ref="BL39:BN39"/>
    <mergeCell ref="BO39:CC39"/>
    <mergeCell ref="I40:K40"/>
    <mergeCell ref="L40:AA40"/>
    <mergeCell ref="I38:K38"/>
    <mergeCell ref="L38:AA38"/>
    <mergeCell ref="AK38:AM38"/>
    <mergeCell ref="AN38:BB38"/>
    <mergeCell ref="BD38:BK38"/>
    <mergeCell ref="BL38:BN38"/>
    <mergeCell ref="BO42:CC42"/>
    <mergeCell ref="A42:H42"/>
    <mergeCell ref="I42:K42"/>
    <mergeCell ref="L42:AA42"/>
    <mergeCell ref="AK42:AM42"/>
    <mergeCell ref="AN42:BB42"/>
    <mergeCell ref="BL42:BN42"/>
    <mergeCell ref="AK40:AM40"/>
    <mergeCell ref="AN40:BB40"/>
    <mergeCell ref="BL40:BN40"/>
    <mergeCell ref="A43:H45"/>
    <mergeCell ref="I43:K43"/>
    <mergeCell ref="L43:AA43"/>
    <mergeCell ref="AK43:AM43"/>
    <mergeCell ref="AN43:BB43"/>
    <mergeCell ref="BD43:BK43"/>
    <mergeCell ref="BL43:BN43"/>
    <mergeCell ref="BO43:CC43"/>
    <mergeCell ref="I44:K44"/>
    <mergeCell ref="I45:K45"/>
    <mergeCell ref="L45:AA45"/>
    <mergeCell ref="L44:AA44"/>
    <mergeCell ref="AK44:AM44"/>
    <mergeCell ref="AN44:BB44"/>
    <mergeCell ref="BD44:BK44"/>
    <mergeCell ref="BL44:BN44"/>
    <mergeCell ref="BO44:CC44"/>
  </mergeCells>
  <phoneticPr fontId="2"/>
  <printOptions horizontalCentered="1" verticalCentered="1"/>
  <pageMargins left="0.19685039370078741" right="0.23622047244094491" top="0.35433070866141736" bottom="0.35433070866141736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41"/>
  <sheetViews>
    <sheetView view="pageBreakPreview" zoomScaleNormal="100" zoomScaleSheetLayoutView="100" workbookViewId="0"/>
  </sheetViews>
  <sheetFormatPr defaultRowHeight="13.5"/>
  <cols>
    <col min="1" max="1" width="4" customWidth="1"/>
    <col min="2" max="2" width="2.875" customWidth="1"/>
    <col min="3" max="17" width="8.375" customWidth="1"/>
    <col min="18" max="18" width="8.5" customWidth="1"/>
    <col min="19" max="19" width="0.875" customWidth="1"/>
    <col min="20" max="20" width="6.375" customWidth="1"/>
    <col min="21" max="47" width="6.875" customWidth="1"/>
  </cols>
  <sheetData>
    <row r="1" spans="1:22" ht="14.25">
      <c r="A1" s="62" t="s">
        <v>63</v>
      </c>
      <c r="B1" s="2"/>
      <c r="G1" s="63"/>
      <c r="H1" s="24" t="str">
        <f>'１．保険者別年齢階層別被保険者数'!$I$1</f>
        <v>平成28年度</v>
      </c>
    </row>
    <row r="2" spans="1:22" ht="15" customHeight="1">
      <c r="A2" s="393" t="s">
        <v>64</v>
      </c>
      <c r="R2" s="64" t="s">
        <v>65</v>
      </c>
    </row>
    <row r="3" spans="1:22" ht="15.6" customHeight="1">
      <c r="A3" s="65"/>
      <c r="B3" s="7"/>
      <c r="C3" s="9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12</v>
      </c>
      <c r="M3" s="10" t="s">
        <v>13</v>
      </c>
      <c r="N3" s="10" t="s">
        <v>14</v>
      </c>
      <c r="O3" s="10" t="s">
        <v>15</v>
      </c>
      <c r="P3" s="10" t="s">
        <v>16</v>
      </c>
      <c r="Q3" s="10" t="s">
        <v>17</v>
      </c>
      <c r="R3" s="11" t="s">
        <v>21</v>
      </c>
      <c r="V3" s="66"/>
    </row>
    <row r="4" spans="1:22" ht="15" customHeight="1">
      <c r="A4" s="67"/>
      <c r="B4" s="68" t="s">
        <v>22</v>
      </c>
      <c r="C4" s="69">
        <v>1787</v>
      </c>
      <c r="D4" s="70">
        <v>2134</v>
      </c>
      <c r="E4" s="70">
        <v>2314</v>
      </c>
      <c r="F4" s="70">
        <v>2912</v>
      </c>
      <c r="G4" s="70">
        <v>2294</v>
      </c>
      <c r="H4" s="70">
        <v>2377</v>
      </c>
      <c r="I4" s="70">
        <v>3476</v>
      </c>
      <c r="J4" s="70">
        <v>4377</v>
      </c>
      <c r="K4" s="70">
        <v>5396</v>
      </c>
      <c r="L4" s="70">
        <v>5447</v>
      </c>
      <c r="M4" s="70">
        <v>5024</v>
      </c>
      <c r="N4" s="70">
        <v>6338</v>
      </c>
      <c r="O4" s="70">
        <v>10917</v>
      </c>
      <c r="P4" s="70">
        <v>21680</v>
      </c>
      <c r="Q4" s="70">
        <v>15315</v>
      </c>
      <c r="R4" s="71">
        <v>91788</v>
      </c>
    </row>
    <row r="5" spans="1:22" ht="15" customHeight="1">
      <c r="A5" s="67"/>
      <c r="B5" s="68" t="s">
        <v>24</v>
      </c>
      <c r="C5" s="69">
        <v>1810</v>
      </c>
      <c r="D5" s="70">
        <v>2029</v>
      </c>
      <c r="E5" s="70">
        <v>2324</v>
      </c>
      <c r="F5" s="70">
        <v>2802</v>
      </c>
      <c r="G5" s="70">
        <v>2021</v>
      </c>
      <c r="H5" s="70">
        <v>2060</v>
      </c>
      <c r="I5" s="70">
        <v>2825</v>
      </c>
      <c r="J5" s="70">
        <v>3297</v>
      </c>
      <c r="K5" s="70">
        <v>4127</v>
      </c>
      <c r="L5" s="70">
        <v>4367</v>
      </c>
      <c r="M5" s="70">
        <v>4322</v>
      </c>
      <c r="N5" s="70">
        <v>6321</v>
      </c>
      <c r="O5" s="70">
        <v>12839</v>
      </c>
      <c r="P5" s="70">
        <v>24140</v>
      </c>
      <c r="Q5" s="70">
        <v>18959</v>
      </c>
      <c r="R5" s="71">
        <v>94243</v>
      </c>
    </row>
    <row r="6" spans="1:22" ht="15" customHeight="1">
      <c r="A6" s="72"/>
      <c r="B6" s="73" t="s">
        <v>25</v>
      </c>
      <c r="C6" s="74">
        <v>3597</v>
      </c>
      <c r="D6" s="75">
        <v>4163</v>
      </c>
      <c r="E6" s="75">
        <v>4638</v>
      </c>
      <c r="F6" s="75">
        <v>5714</v>
      </c>
      <c r="G6" s="75">
        <v>4315</v>
      </c>
      <c r="H6" s="75">
        <v>4437</v>
      </c>
      <c r="I6" s="75">
        <v>6301</v>
      </c>
      <c r="J6" s="75">
        <v>7674</v>
      </c>
      <c r="K6" s="75">
        <v>9523</v>
      </c>
      <c r="L6" s="75">
        <v>9814</v>
      </c>
      <c r="M6" s="75">
        <v>9346</v>
      </c>
      <c r="N6" s="75">
        <v>12659</v>
      </c>
      <c r="O6" s="75">
        <v>23756</v>
      </c>
      <c r="P6" s="75">
        <v>45820</v>
      </c>
      <c r="Q6" s="75">
        <v>34274</v>
      </c>
      <c r="R6" s="76">
        <v>186031</v>
      </c>
    </row>
    <row r="7" spans="1:22" ht="15" customHeight="1">
      <c r="A7" s="67"/>
      <c r="B7" s="68" t="s">
        <v>22</v>
      </c>
      <c r="C7" s="77">
        <v>12996</v>
      </c>
      <c r="D7" s="78">
        <v>14299</v>
      </c>
      <c r="E7" s="78">
        <v>15295</v>
      </c>
      <c r="F7" s="78">
        <v>17374</v>
      </c>
      <c r="G7" s="78">
        <v>15622</v>
      </c>
      <c r="H7" s="78">
        <v>14523</v>
      </c>
      <c r="I7" s="78">
        <v>17839</v>
      </c>
      <c r="J7" s="78">
        <v>20884</v>
      </c>
      <c r="K7" s="78">
        <v>25573</v>
      </c>
      <c r="L7" s="78">
        <v>22808</v>
      </c>
      <c r="M7" s="78">
        <v>20253</v>
      </c>
      <c r="N7" s="78">
        <v>22389</v>
      </c>
      <c r="O7" s="78">
        <v>25043</v>
      </c>
      <c r="P7" s="78">
        <v>32844</v>
      </c>
      <c r="Q7" s="78">
        <v>21649</v>
      </c>
      <c r="R7" s="71">
        <f>SUM(C7:Q7)</f>
        <v>299391</v>
      </c>
      <c r="T7" s="37"/>
    </row>
    <row r="8" spans="1:22" ht="15" customHeight="1">
      <c r="A8" s="67"/>
      <c r="B8" s="68" t="s">
        <v>24</v>
      </c>
      <c r="C8" s="77">
        <v>12458</v>
      </c>
      <c r="D8" s="78">
        <v>13507</v>
      </c>
      <c r="E8" s="78">
        <v>14838</v>
      </c>
      <c r="F8" s="78">
        <v>16236</v>
      </c>
      <c r="G8" s="78">
        <v>14779</v>
      </c>
      <c r="H8" s="78">
        <v>14294</v>
      </c>
      <c r="I8" s="78">
        <v>17784</v>
      </c>
      <c r="J8" s="78">
        <v>20300</v>
      </c>
      <c r="K8" s="78">
        <v>25333</v>
      </c>
      <c r="L8" s="78">
        <v>23934</v>
      </c>
      <c r="M8" s="78">
        <v>21284</v>
      </c>
      <c r="N8" s="78">
        <v>23544</v>
      </c>
      <c r="O8" s="78">
        <v>26408</v>
      </c>
      <c r="P8" s="78">
        <v>35087</v>
      </c>
      <c r="Q8" s="78">
        <v>25942</v>
      </c>
      <c r="R8" s="71">
        <f t="shared" ref="R8:R9" si="0">SUM(C8:Q8)</f>
        <v>305728</v>
      </c>
      <c r="T8" s="37"/>
    </row>
    <row r="9" spans="1:22" ht="15" customHeight="1">
      <c r="A9" s="72"/>
      <c r="B9" s="73" t="s">
        <v>25</v>
      </c>
      <c r="C9" s="74">
        <v>25454</v>
      </c>
      <c r="D9" s="75">
        <v>27806</v>
      </c>
      <c r="E9" s="75">
        <v>30133</v>
      </c>
      <c r="F9" s="75">
        <v>33610</v>
      </c>
      <c r="G9" s="75">
        <v>30401</v>
      </c>
      <c r="H9" s="75">
        <v>28817</v>
      </c>
      <c r="I9" s="75">
        <v>35623</v>
      </c>
      <c r="J9" s="75">
        <v>41184</v>
      </c>
      <c r="K9" s="75">
        <v>50906</v>
      </c>
      <c r="L9" s="75">
        <v>46742</v>
      </c>
      <c r="M9" s="75">
        <v>41537</v>
      </c>
      <c r="N9" s="75">
        <v>45933</v>
      </c>
      <c r="O9" s="75">
        <v>51451</v>
      </c>
      <c r="P9" s="75">
        <v>67931</v>
      </c>
      <c r="Q9" s="75">
        <v>47591</v>
      </c>
      <c r="R9" s="76">
        <f t="shared" si="0"/>
        <v>605119</v>
      </c>
      <c r="T9" s="37"/>
    </row>
    <row r="10" spans="1:22" ht="15" customHeight="1">
      <c r="A10" s="67"/>
      <c r="B10" s="68" t="s">
        <v>22</v>
      </c>
      <c r="C10" s="79">
        <f>C4/C7*100</f>
        <v>13.750384733764234</v>
      </c>
      <c r="D10" s="329">
        <f t="shared" ref="D10:R10" si="1">D4/D7*100</f>
        <v>14.92412056787188</v>
      </c>
      <c r="E10" s="329">
        <f t="shared" si="1"/>
        <v>15.129127165740439</v>
      </c>
      <c r="F10" s="329">
        <f t="shared" si="1"/>
        <v>16.760676873489121</v>
      </c>
      <c r="G10" s="329">
        <f t="shared" si="1"/>
        <v>14.684419408526436</v>
      </c>
      <c r="H10" s="329">
        <f t="shared" si="1"/>
        <v>16.367141775115336</v>
      </c>
      <c r="I10" s="329">
        <f t="shared" si="1"/>
        <v>19.485397163518133</v>
      </c>
      <c r="J10" s="329">
        <f t="shared" si="1"/>
        <v>20.958628615207815</v>
      </c>
      <c r="K10" s="329">
        <f t="shared" si="1"/>
        <v>21.100379306299612</v>
      </c>
      <c r="L10" s="329">
        <f t="shared" si="1"/>
        <v>23.881971238162048</v>
      </c>
      <c r="M10" s="329">
        <f t="shared" si="1"/>
        <v>24.806201550387598</v>
      </c>
      <c r="N10" s="329">
        <f t="shared" si="1"/>
        <v>28.308544374469609</v>
      </c>
      <c r="O10" s="329">
        <f t="shared" si="1"/>
        <v>43.593020005590382</v>
      </c>
      <c r="P10" s="329">
        <f t="shared" si="1"/>
        <v>66.009012300572394</v>
      </c>
      <c r="Q10" s="327">
        <f t="shared" si="1"/>
        <v>70.742297565707418</v>
      </c>
      <c r="R10" s="332">
        <f t="shared" si="1"/>
        <v>30.658236219525637</v>
      </c>
    </row>
    <row r="11" spans="1:22" ht="15" customHeight="1">
      <c r="A11" s="67"/>
      <c r="B11" s="68" t="s">
        <v>24</v>
      </c>
      <c r="C11" s="79">
        <f t="shared" ref="C11:R12" si="2">C5/C8*100</f>
        <v>14.528816824530422</v>
      </c>
      <c r="D11" s="330">
        <f t="shared" si="2"/>
        <v>15.021840527134078</v>
      </c>
      <c r="E11" s="330">
        <f t="shared" si="2"/>
        <v>15.662488205957676</v>
      </c>
      <c r="F11" s="330">
        <f t="shared" si="2"/>
        <v>17.257945306725794</v>
      </c>
      <c r="G11" s="330">
        <f t="shared" si="2"/>
        <v>13.674808850395831</v>
      </c>
      <c r="H11" s="330">
        <f t="shared" si="2"/>
        <v>14.411641248076116</v>
      </c>
      <c r="I11" s="330">
        <f t="shared" si="2"/>
        <v>15.88506522717049</v>
      </c>
      <c r="J11" s="330">
        <f t="shared" si="2"/>
        <v>16.241379310344829</v>
      </c>
      <c r="K11" s="330">
        <f t="shared" si="2"/>
        <v>16.291003828997749</v>
      </c>
      <c r="L11" s="330">
        <f t="shared" si="2"/>
        <v>18.246009860449568</v>
      </c>
      <c r="M11" s="330">
        <f t="shared" si="2"/>
        <v>20.3063333959782</v>
      </c>
      <c r="N11" s="330">
        <f t="shared" si="2"/>
        <v>26.847604485219161</v>
      </c>
      <c r="O11" s="330">
        <f t="shared" si="2"/>
        <v>48.617843077855191</v>
      </c>
      <c r="P11" s="330">
        <f t="shared" si="2"/>
        <v>68.80041040841337</v>
      </c>
      <c r="Q11" s="327">
        <f t="shared" si="2"/>
        <v>73.082260427106633</v>
      </c>
      <c r="R11" s="80">
        <f t="shared" si="2"/>
        <v>30.825766694578189</v>
      </c>
    </row>
    <row r="12" spans="1:22" ht="15" customHeight="1">
      <c r="A12" s="81"/>
      <c r="B12" s="82" t="s">
        <v>25</v>
      </c>
      <c r="C12" s="83">
        <f t="shared" si="2"/>
        <v>14.131374243733793</v>
      </c>
      <c r="D12" s="331">
        <f t="shared" si="2"/>
        <v>14.971588865712437</v>
      </c>
      <c r="E12" s="331">
        <f t="shared" si="2"/>
        <v>15.391763183221052</v>
      </c>
      <c r="F12" s="331">
        <f t="shared" si="2"/>
        <v>17.000892591490626</v>
      </c>
      <c r="G12" s="331">
        <f t="shared" si="2"/>
        <v>14.193612052235125</v>
      </c>
      <c r="H12" s="331">
        <f t="shared" si="2"/>
        <v>15.39716139778603</v>
      </c>
      <c r="I12" s="331">
        <f t="shared" si="2"/>
        <v>17.688010554978526</v>
      </c>
      <c r="J12" s="331">
        <f t="shared" si="2"/>
        <v>18.633449883449885</v>
      </c>
      <c r="K12" s="331">
        <f t="shared" si="2"/>
        <v>18.707028641024635</v>
      </c>
      <c r="L12" s="331">
        <f t="shared" si="2"/>
        <v>20.996106285567585</v>
      </c>
      <c r="M12" s="331">
        <f t="shared" si="2"/>
        <v>22.500421311120206</v>
      </c>
      <c r="N12" s="331">
        <f t="shared" si="2"/>
        <v>27.559706529074958</v>
      </c>
      <c r="O12" s="331">
        <f t="shared" si="2"/>
        <v>46.172086062467201</v>
      </c>
      <c r="P12" s="331">
        <f t="shared" si="2"/>
        <v>67.450795660302362</v>
      </c>
      <c r="Q12" s="328">
        <f t="shared" si="2"/>
        <v>72.017818495093607</v>
      </c>
      <c r="R12" s="333">
        <f t="shared" si="2"/>
        <v>30.742878673451006</v>
      </c>
    </row>
    <row r="13" spans="1:22" ht="15" customHeight="1">
      <c r="A13" s="84"/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6" t="s">
        <v>615</v>
      </c>
    </row>
    <row r="14" spans="1:22" ht="25.5" customHeight="1">
      <c r="A14" s="87"/>
      <c r="B14" s="87"/>
      <c r="C14" s="88"/>
      <c r="D14" s="89" t="s">
        <v>66</v>
      </c>
      <c r="E14" s="89" t="s">
        <v>67</v>
      </c>
      <c r="F14" s="89" t="s">
        <v>68</v>
      </c>
      <c r="G14" s="90" t="s">
        <v>69</v>
      </c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</row>
    <row r="15" spans="1:22" ht="15" customHeight="1">
      <c r="A15" s="87"/>
      <c r="B15" s="87"/>
      <c r="C15" s="92" t="s">
        <v>70</v>
      </c>
      <c r="D15" s="88">
        <f t="shared" ref="D15:D20" si="3">SUM(C4:G4)</f>
        <v>11441</v>
      </c>
      <c r="E15" s="88">
        <f t="shared" ref="E15:E20" si="4">SUM(H4:O4)</f>
        <v>43352</v>
      </c>
      <c r="F15" s="88">
        <f t="shared" ref="F15:F20" si="5">SUM(P4:Q4)</f>
        <v>36995</v>
      </c>
      <c r="G15" s="88">
        <f t="shared" ref="G15:G20" si="6">SUM(C4:Q4)</f>
        <v>91788</v>
      </c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</row>
    <row r="16" spans="1:22" ht="15" customHeight="1">
      <c r="A16" s="87"/>
      <c r="B16" s="87"/>
      <c r="C16" s="92" t="s">
        <v>71</v>
      </c>
      <c r="D16" s="88">
        <f t="shared" si="3"/>
        <v>10986</v>
      </c>
      <c r="E16" s="88">
        <f t="shared" si="4"/>
        <v>40158</v>
      </c>
      <c r="F16" s="88">
        <f t="shared" si="5"/>
        <v>43099</v>
      </c>
      <c r="G16" s="88">
        <f t="shared" si="6"/>
        <v>94243</v>
      </c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ht="15" customHeight="1">
      <c r="A17" s="87"/>
      <c r="B17" s="87"/>
      <c r="C17" s="92" t="s">
        <v>72</v>
      </c>
      <c r="D17" s="88">
        <f t="shared" si="3"/>
        <v>22427</v>
      </c>
      <c r="E17" s="88">
        <f t="shared" si="4"/>
        <v>83510</v>
      </c>
      <c r="F17" s="88">
        <f t="shared" si="5"/>
        <v>80094</v>
      </c>
      <c r="G17" s="88">
        <f t="shared" si="6"/>
        <v>186031</v>
      </c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ht="15" customHeight="1">
      <c r="A18" s="87"/>
      <c r="B18" s="87"/>
      <c r="C18" s="92" t="s">
        <v>73</v>
      </c>
      <c r="D18" s="88">
        <f t="shared" si="3"/>
        <v>75586</v>
      </c>
      <c r="E18" s="88">
        <f t="shared" si="4"/>
        <v>169312</v>
      </c>
      <c r="F18" s="88">
        <f t="shared" si="5"/>
        <v>54493</v>
      </c>
      <c r="G18" s="88">
        <f t="shared" si="6"/>
        <v>299391</v>
      </c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</row>
    <row r="19" spans="1:18" ht="15" customHeight="1">
      <c r="A19" s="87"/>
      <c r="B19" s="87"/>
      <c r="C19" s="92" t="s">
        <v>74</v>
      </c>
      <c r="D19" s="88">
        <f t="shared" si="3"/>
        <v>71818</v>
      </c>
      <c r="E19" s="88">
        <f t="shared" si="4"/>
        <v>172881</v>
      </c>
      <c r="F19" s="88">
        <f t="shared" si="5"/>
        <v>61029</v>
      </c>
      <c r="G19" s="88">
        <f t="shared" si="6"/>
        <v>305728</v>
      </c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</row>
    <row r="20" spans="1:18" ht="15" customHeight="1">
      <c r="A20" s="87"/>
      <c r="B20" s="87"/>
      <c r="C20" s="92" t="s">
        <v>75</v>
      </c>
      <c r="D20" s="88">
        <f t="shared" si="3"/>
        <v>147404</v>
      </c>
      <c r="E20" s="88">
        <f t="shared" si="4"/>
        <v>342193</v>
      </c>
      <c r="F20" s="88">
        <f t="shared" si="5"/>
        <v>115522</v>
      </c>
      <c r="G20" s="88">
        <f t="shared" si="6"/>
        <v>605119</v>
      </c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</row>
    <row r="21" spans="1:18" ht="15" customHeight="1">
      <c r="A21" s="87"/>
      <c r="B21" s="87"/>
      <c r="C21" s="92" t="s">
        <v>70</v>
      </c>
      <c r="D21" s="93">
        <f t="shared" ref="D21:G23" si="7">D15/D18*100</f>
        <v>15.136400920805441</v>
      </c>
      <c r="E21" s="93">
        <f t="shared" si="7"/>
        <v>25.604800604800605</v>
      </c>
      <c r="F21" s="93">
        <f t="shared" si="7"/>
        <v>67.889453691299792</v>
      </c>
      <c r="G21" s="93">
        <f t="shared" si="7"/>
        <v>30.658236219525637</v>
      </c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</row>
    <row r="22" spans="1:18" ht="15" customHeight="1">
      <c r="A22" s="87"/>
      <c r="B22" s="87"/>
      <c r="C22" s="92" t="s">
        <v>71</v>
      </c>
      <c r="D22" s="93">
        <f t="shared" si="7"/>
        <v>15.297000751900638</v>
      </c>
      <c r="E22" s="93">
        <f t="shared" si="7"/>
        <v>23.228694882607112</v>
      </c>
      <c r="F22" s="93">
        <f t="shared" si="7"/>
        <v>70.620524668600169</v>
      </c>
      <c r="G22" s="93">
        <f t="shared" si="7"/>
        <v>30.825766694578189</v>
      </c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</row>
    <row r="23" spans="1:18" ht="15" customHeight="1">
      <c r="A23" s="87"/>
      <c r="B23" s="87"/>
      <c r="C23" s="92" t="s">
        <v>72</v>
      </c>
      <c r="D23" s="93">
        <f t="shared" si="7"/>
        <v>15.214648177797073</v>
      </c>
      <c r="E23" s="93">
        <f t="shared" si="7"/>
        <v>24.404356605775103</v>
      </c>
      <c r="F23" s="93">
        <f t="shared" si="7"/>
        <v>69.332248402901612</v>
      </c>
      <c r="G23" s="93">
        <f t="shared" si="7"/>
        <v>30.742878673451006</v>
      </c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</row>
    <row r="24" spans="1:18" ht="15" customHeight="1">
      <c r="A24" s="87"/>
      <c r="B24" s="87"/>
      <c r="C24" s="87"/>
      <c r="D24" s="87"/>
      <c r="E24" s="87"/>
      <c r="F24" s="87"/>
      <c r="G24" s="87"/>
      <c r="H24" s="87"/>
      <c r="I24" s="91"/>
      <c r="J24" s="91"/>
      <c r="K24" s="91"/>
      <c r="L24" s="91"/>
      <c r="M24" s="91"/>
      <c r="N24" s="91"/>
      <c r="O24" s="91"/>
      <c r="P24" s="91"/>
      <c r="Q24" s="91"/>
      <c r="R24" s="91"/>
    </row>
    <row r="25" spans="1:18" ht="15" customHeight="1">
      <c r="A25" s="87"/>
      <c r="B25" s="87"/>
      <c r="C25" s="87"/>
      <c r="D25" s="87"/>
      <c r="E25" s="87"/>
      <c r="F25" s="87"/>
      <c r="G25" s="87"/>
      <c r="H25" s="87"/>
      <c r="I25" s="91"/>
      <c r="J25" s="91"/>
      <c r="K25" s="91"/>
      <c r="L25" s="91"/>
      <c r="M25" s="91"/>
      <c r="N25" s="91"/>
      <c r="O25" s="91"/>
      <c r="P25" s="91"/>
      <c r="Q25" s="91"/>
      <c r="R25" s="91"/>
    </row>
    <row r="26" spans="1:18" ht="15" customHeight="1">
      <c r="A26" s="87"/>
      <c r="B26" s="87"/>
      <c r="C26" s="87"/>
      <c r="D26" s="87"/>
      <c r="E26" s="87"/>
      <c r="F26" s="87"/>
      <c r="G26" s="87"/>
      <c r="H26" s="87"/>
      <c r="I26" s="91"/>
      <c r="J26" s="91"/>
      <c r="K26" s="91"/>
      <c r="L26" s="91"/>
      <c r="M26" s="91"/>
      <c r="N26" s="91"/>
      <c r="O26" s="91"/>
      <c r="P26" s="91"/>
      <c r="Q26" s="91"/>
      <c r="R26" s="91"/>
    </row>
    <row r="27" spans="1:18" ht="15" customHeight="1">
      <c r="A27" s="87"/>
      <c r="B27" s="87"/>
      <c r="C27" s="87"/>
      <c r="D27" s="87"/>
      <c r="E27" s="87"/>
      <c r="F27" s="87"/>
      <c r="G27" s="87"/>
      <c r="H27" s="87"/>
      <c r="I27" s="91"/>
      <c r="J27" s="91"/>
      <c r="K27" s="91"/>
      <c r="L27" s="91"/>
      <c r="M27" s="91"/>
      <c r="N27" s="91"/>
      <c r="O27" s="91"/>
      <c r="P27" s="91"/>
      <c r="Q27" s="91"/>
      <c r="R27" s="91"/>
    </row>
    <row r="28" spans="1:18" ht="15" customHeight="1">
      <c r="A28" s="87"/>
      <c r="B28" s="87"/>
      <c r="C28" s="87"/>
      <c r="D28" s="87"/>
      <c r="E28" s="87"/>
      <c r="F28" s="87"/>
      <c r="G28" s="87"/>
      <c r="H28" s="87"/>
      <c r="I28" s="91"/>
      <c r="J28" s="91"/>
      <c r="K28" s="91"/>
      <c r="L28" s="91"/>
      <c r="M28" s="91"/>
      <c r="N28" s="91"/>
      <c r="O28" s="91"/>
      <c r="P28" s="91"/>
      <c r="Q28" s="91"/>
      <c r="R28" s="91"/>
    </row>
    <row r="29" spans="1:18" ht="15" customHeight="1">
      <c r="A29" s="87"/>
      <c r="B29" s="87"/>
      <c r="C29" s="87"/>
      <c r="D29" s="87"/>
      <c r="E29" s="87"/>
      <c r="F29" s="87"/>
      <c r="G29" s="87"/>
      <c r="H29" s="87"/>
      <c r="I29" s="91"/>
      <c r="J29" s="91"/>
      <c r="K29" s="91"/>
      <c r="L29" s="91"/>
      <c r="M29" s="91"/>
      <c r="N29" s="91"/>
      <c r="O29" s="91"/>
      <c r="P29" s="91"/>
      <c r="Q29" s="91"/>
      <c r="R29" s="91"/>
    </row>
    <row r="30" spans="1:18" ht="15" customHeight="1">
      <c r="A30" s="87"/>
      <c r="B30" s="87"/>
      <c r="C30" s="87"/>
      <c r="D30" s="87"/>
      <c r="E30" s="87"/>
      <c r="F30" s="87"/>
      <c r="G30" s="87"/>
      <c r="H30" s="87"/>
      <c r="I30" s="91"/>
      <c r="J30" s="91"/>
      <c r="K30" s="91"/>
      <c r="L30" s="91"/>
      <c r="M30" s="91"/>
      <c r="N30" s="91"/>
      <c r="O30" s="91"/>
      <c r="P30" s="91"/>
      <c r="Q30" s="91"/>
      <c r="R30" s="91"/>
    </row>
    <row r="31" spans="1:18" ht="15" customHeight="1">
      <c r="A31" s="87"/>
      <c r="B31" s="87"/>
      <c r="C31" s="87"/>
      <c r="D31" s="87"/>
      <c r="E31" s="87"/>
      <c r="F31" s="87"/>
      <c r="G31" s="87"/>
      <c r="H31" s="87"/>
      <c r="I31" s="91"/>
      <c r="J31" s="91"/>
      <c r="K31" s="91"/>
      <c r="L31" s="91"/>
      <c r="M31" s="91"/>
      <c r="N31" s="91"/>
      <c r="O31" s="91"/>
      <c r="P31" s="91"/>
      <c r="Q31" s="91"/>
      <c r="R31" s="91"/>
    </row>
    <row r="32" spans="1:18" ht="15" customHeight="1">
      <c r="A32" s="87"/>
      <c r="B32" s="87"/>
      <c r="C32" s="87"/>
      <c r="D32" s="87"/>
      <c r="E32" s="87"/>
      <c r="F32" s="87"/>
      <c r="G32" s="87"/>
      <c r="H32" s="87"/>
      <c r="I32" s="91"/>
      <c r="J32" s="91"/>
      <c r="K32" s="91"/>
      <c r="L32" s="91"/>
      <c r="M32" s="91"/>
      <c r="N32" s="91"/>
      <c r="O32" s="91"/>
      <c r="P32" s="91"/>
      <c r="Q32" s="91"/>
      <c r="R32" s="91"/>
    </row>
    <row r="33" spans="1:18" ht="15" customHeight="1">
      <c r="A33" s="87"/>
      <c r="B33" s="87"/>
      <c r="C33" s="87"/>
      <c r="D33" s="87"/>
      <c r="E33" s="87"/>
      <c r="F33" s="87"/>
      <c r="G33" s="87"/>
      <c r="H33" s="87"/>
      <c r="I33" s="91"/>
      <c r="J33" s="91"/>
      <c r="K33" s="91"/>
      <c r="L33" s="91"/>
      <c r="M33" s="91"/>
      <c r="N33" s="91"/>
      <c r="O33" s="91"/>
      <c r="P33" s="91"/>
      <c r="Q33" s="91"/>
      <c r="R33" s="91"/>
    </row>
    <row r="34" spans="1:18">
      <c r="A34" s="87"/>
      <c r="B34" s="87"/>
      <c r="C34" s="87"/>
      <c r="D34" s="87"/>
      <c r="E34" s="87"/>
      <c r="F34" s="87"/>
      <c r="G34" s="87"/>
      <c r="H34" s="87"/>
    </row>
    <row r="35" spans="1:18">
      <c r="A35" s="87"/>
      <c r="B35" s="87"/>
      <c r="C35" s="87"/>
      <c r="D35" s="87"/>
      <c r="E35" s="87"/>
      <c r="F35" s="87"/>
      <c r="G35" s="87"/>
      <c r="H35" s="87"/>
    </row>
    <row r="36" spans="1:18">
      <c r="A36" s="87"/>
      <c r="B36" s="87"/>
      <c r="C36" s="87"/>
      <c r="D36" s="87"/>
      <c r="E36" s="87"/>
      <c r="F36" s="87"/>
      <c r="G36" s="87"/>
      <c r="H36" s="87"/>
    </row>
    <row r="37" spans="1:18">
      <c r="A37" s="87"/>
      <c r="B37" s="87"/>
      <c r="C37" s="87"/>
      <c r="D37" s="87"/>
      <c r="E37" s="87"/>
      <c r="F37" s="87"/>
      <c r="G37" s="87"/>
      <c r="H37" s="87"/>
    </row>
    <row r="38" spans="1:18">
      <c r="A38" s="87"/>
      <c r="B38" s="87"/>
      <c r="C38" s="87"/>
      <c r="D38" s="87"/>
      <c r="E38" s="87"/>
      <c r="F38" s="87"/>
      <c r="G38" s="87"/>
      <c r="H38" s="87"/>
    </row>
    <row r="39" spans="1:18">
      <c r="A39" s="87"/>
      <c r="B39" s="87"/>
      <c r="C39" s="87"/>
      <c r="D39" s="87"/>
      <c r="E39" s="87"/>
      <c r="F39" s="87"/>
      <c r="G39" s="87"/>
      <c r="H39" s="87"/>
    </row>
    <row r="40" spans="1:18">
      <c r="A40" s="87"/>
      <c r="B40" s="87"/>
      <c r="C40" s="87"/>
      <c r="D40" s="87"/>
      <c r="E40" s="87"/>
      <c r="F40" s="87"/>
      <c r="G40" s="87"/>
      <c r="H40" s="87"/>
    </row>
    <row r="41" spans="1:18">
      <c r="A41" s="87"/>
      <c r="B41" s="87"/>
      <c r="C41" s="87"/>
      <c r="D41" s="87"/>
      <c r="E41" s="87"/>
      <c r="F41" s="87"/>
      <c r="G41" s="87"/>
      <c r="H41" s="87"/>
    </row>
  </sheetData>
  <phoneticPr fontId="2"/>
  <pageMargins left="0.27559055118110237" right="0.39370078740157483" top="0.35" bottom="0.19685039370078741" header="0.27559055118110237" footer="0.15748031496062992"/>
  <pageSetup paperSize="9" orientation="landscape" r:id="rId1"/>
  <headerFooter alignWithMargins="0"/>
  <ignoredErrors>
    <ignoredError sqref="H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customWidth="1"/>
    <col min="5" max="18" width="7.875" customWidth="1"/>
    <col min="19" max="19" width="8" customWidth="1"/>
    <col min="20" max="22" width="6.875" hidden="1" customWidth="1"/>
    <col min="23" max="23" width="8.5" customWidth="1"/>
    <col min="24" max="25" width="6.375" customWidth="1"/>
    <col min="26" max="52" width="6.875" customWidth="1"/>
  </cols>
  <sheetData>
    <row r="1" spans="1:23" ht="14.25">
      <c r="B1" s="1" t="s">
        <v>327</v>
      </c>
      <c r="C1" s="2"/>
      <c r="J1" s="3" t="str">
        <f>'１．保険者別年齢階層別被保険者数'!$I$1</f>
        <v>平成28年度</v>
      </c>
      <c r="W1" s="94" t="s">
        <v>77</v>
      </c>
    </row>
    <row r="2" spans="1:23" ht="13.5" customHeight="1"/>
    <row r="3" spans="1:23" ht="16.5" customHeight="1">
      <c r="A3" s="5"/>
      <c r="B3" s="95" t="s">
        <v>2</v>
      </c>
      <c r="C3" s="7"/>
      <c r="D3" s="8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96" t="s">
        <v>78</v>
      </c>
      <c r="T3" s="97"/>
      <c r="U3" s="97"/>
      <c r="V3" s="97"/>
      <c r="W3" s="11" t="s">
        <v>21</v>
      </c>
    </row>
    <row r="4" spans="1:23" ht="12.6" customHeight="1">
      <c r="A4" s="12"/>
      <c r="B4" s="13"/>
      <c r="C4" s="13"/>
      <c r="D4" s="98" t="s">
        <v>79</v>
      </c>
      <c r="E4" s="99">
        <v>318</v>
      </c>
      <c r="F4" s="100">
        <v>75</v>
      </c>
      <c r="G4" s="100">
        <v>67</v>
      </c>
      <c r="H4" s="100">
        <v>121</v>
      </c>
      <c r="I4" s="100">
        <v>174</v>
      </c>
      <c r="J4" s="100">
        <v>264</v>
      </c>
      <c r="K4" s="100">
        <v>336</v>
      </c>
      <c r="L4" s="100">
        <v>630</v>
      </c>
      <c r="M4" s="100">
        <v>925</v>
      </c>
      <c r="N4" s="100">
        <v>1145</v>
      </c>
      <c r="O4" s="100">
        <v>1201</v>
      </c>
      <c r="P4" s="100">
        <v>1572</v>
      </c>
      <c r="Q4" s="100">
        <v>2910</v>
      </c>
      <c r="R4" s="100">
        <v>5758</v>
      </c>
      <c r="S4" s="101">
        <v>7771</v>
      </c>
      <c r="T4" s="102"/>
      <c r="U4" s="102"/>
      <c r="V4" s="102"/>
      <c r="W4" s="103">
        <v>23267</v>
      </c>
    </row>
    <row r="5" spans="1:23" ht="12.6" customHeight="1">
      <c r="A5" s="12"/>
      <c r="C5" s="13"/>
      <c r="D5" s="98" t="s">
        <v>80</v>
      </c>
      <c r="E5" s="99">
        <v>15216</v>
      </c>
      <c r="F5" s="100">
        <v>11842</v>
      </c>
      <c r="G5" s="100">
        <v>9443</v>
      </c>
      <c r="H5" s="100">
        <v>7928</v>
      </c>
      <c r="I5" s="100">
        <v>7466</v>
      </c>
      <c r="J5" s="100">
        <v>7979</v>
      </c>
      <c r="K5" s="100">
        <v>12437</v>
      </c>
      <c r="L5" s="100">
        <v>15552</v>
      </c>
      <c r="M5" s="100">
        <v>21734</v>
      </c>
      <c r="N5" s="100">
        <v>23526</v>
      </c>
      <c r="O5" s="100">
        <v>23341</v>
      </c>
      <c r="P5" s="100">
        <v>31814</v>
      </c>
      <c r="Q5" s="100">
        <v>64892</v>
      </c>
      <c r="R5" s="100">
        <v>167850</v>
      </c>
      <c r="S5" s="101">
        <v>209626</v>
      </c>
      <c r="T5" s="102"/>
      <c r="U5" s="102"/>
      <c r="V5" s="102"/>
      <c r="W5" s="103">
        <v>630646</v>
      </c>
    </row>
    <row r="6" spans="1:23" ht="12.6" customHeight="1">
      <c r="A6" s="104">
        <v>1</v>
      </c>
      <c r="B6" s="13" t="s">
        <v>23</v>
      </c>
      <c r="C6" s="13"/>
      <c r="D6" s="98" t="s">
        <v>81</v>
      </c>
      <c r="E6" s="99">
        <v>969</v>
      </c>
      <c r="F6" s="100">
        <v>3620</v>
      </c>
      <c r="G6" s="100">
        <v>2330</v>
      </c>
      <c r="H6" s="100">
        <v>2038</v>
      </c>
      <c r="I6" s="100">
        <v>1871</v>
      </c>
      <c r="J6" s="100">
        <v>2238</v>
      </c>
      <c r="K6" s="100">
        <v>3123</v>
      </c>
      <c r="L6" s="100">
        <v>4556</v>
      </c>
      <c r="M6" s="100">
        <v>5705</v>
      </c>
      <c r="N6" s="100">
        <v>6189</v>
      </c>
      <c r="O6" s="100">
        <v>6424</v>
      </c>
      <c r="P6" s="100">
        <v>8280</v>
      </c>
      <c r="Q6" s="100">
        <v>16678</v>
      </c>
      <c r="R6" s="100">
        <v>41328</v>
      </c>
      <c r="S6" s="101">
        <v>43354</v>
      </c>
      <c r="T6" s="102"/>
      <c r="U6" s="102"/>
      <c r="V6" s="102"/>
      <c r="W6" s="103">
        <v>148703</v>
      </c>
    </row>
    <row r="7" spans="1:23" ht="12.6" customHeight="1">
      <c r="A7" s="12"/>
      <c r="B7" s="13"/>
      <c r="C7" s="13"/>
      <c r="D7" s="98" t="s">
        <v>82</v>
      </c>
      <c r="E7" s="99">
        <v>9212</v>
      </c>
      <c r="F7" s="100">
        <v>7024</v>
      </c>
      <c r="G7" s="100">
        <v>5311</v>
      </c>
      <c r="H7" s="100">
        <v>3807</v>
      </c>
      <c r="I7" s="100">
        <v>3561</v>
      </c>
      <c r="J7" s="100">
        <v>4069</v>
      </c>
      <c r="K7" s="100">
        <v>6961</v>
      </c>
      <c r="L7" s="100">
        <v>8883</v>
      </c>
      <c r="M7" s="100">
        <v>13063</v>
      </c>
      <c r="N7" s="100">
        <v>14396</v>
      </c>
      <c r="O7" s="100">
        <v>14031</v>
      </c>
      <c r="P7" s="100">
        <v>19011</v>
      </c>
      <c r="Q7" s="100">
        <v>38863</v>
      </c>
      <c r="R7" s="100">
        <v>99302</v>
      </c>
      <c r="S7" s="101">
        <v>126953</v>
      </c>
      <c r="T7" s="102"/>
      <c r="U7" s="102"/>
      <c r="V7" s="102"/>
      <c r="W7" s="103">
        <v>374447</v>
      </c>
    </row>
    <row r="8" spans="1:23" ht="12.6" customHeight="1">
      <c r="A8" s="18"/>
      <c r="B8" s="19"/>
      <c r="C8" s="19"/>
      <c r="D8" s="105" t="s">
        <v>25</v>
      </c>
      <c r="E8" s="106">
        <v>25715</v>
      </c>
      <c r="F8" s="107">
        <v>22561</v>
      </c>
      <c r="G8" s="107">
        <v>17151</v>
      </c>
      <c r="H8" s="107">
        <v>13894</v>
      </c>
      <c r="I8" s="107">
        <v>13072</v>
      </c>
      <c r="J8" s="107">
        <v>14550</v>
      </c>
      <c r="K8" s="107">
        <v>22857</v>
      </c>
      <c r="L8" s="107">
        <v>29621</v>
      </c>
      <c r="M8" s="107">
        <v>41427</v>
      </c>
      <c r="N8" s="107">
        <v>45256</v>
      </c>
      <c r="O8" s="107">
        <v>44997</v>
      </c>
      <c r="P8" s="107">
        <v>60677</v>
      </c>
      <c r="Q8" s="107">
        <v>123343</v>
      </c>
      <c r="R8" s="107">
        <v>314238</v>
      </c>
      <c r="S8" s="108">
        <v>387704</v>
      </c>
      <c r="T8" s="109"/>
      <c r="U8" s="109"/>
      <c r="V8" s="109"/>
      <c r="W8" s="110">
        <v>1177063</v>
      </c>
    </row>
    <row r="9" spans="1:23" ht="12.6" customHeight="1">
      <c r="A9" s="12"/>
      <c r="B9" s="13"/>
      <c r="C9" s="13"/>
      <c r="D9" s="98" t="s">
        <v>79</v>
      </c>
      <c r="E9" s="99">
        <v>29</v>
      </c>
      <c r="F9" s="100">
        <v>6</v>
      </c>
      <c r="G9" s="100">
        <v>5</v>
      </c>
      <c r="H9" s="100">
        <v>9</v>
      </c>
      <c r="I9" s="100">
        <v>5</v>
      </c>
      <c r="J9" s="100">
        <v>25</v>
      </c>
      <c r="K9" s="100">
        <v>41</v>
      </c>
      <c r="L9" s="100">
        <v>50</v>
      </c>
      <c r="M9" s="100">
        <v>70</v>
      </c>
      <c r="N9" s="100">
        <v>127</v>
      </c>
      <c r="O9" s="100">
        <v>108</v>
      </c>
      <c r="P9" s="100">
        <v>128</v>
      </c>
      <c r="Q9" s="100">
        <v>310</v>
      </c>
      <c r="R9" s="100">
        <v>621</v>
      </c>
      <c r="S9" s="101">
        <v>724</v>
      </c>
      <c r="T9" s="102"/>
      <c r="U9" s="102"/>
      <c r="V9" s="102"/>
      <c r="W9" s="111">
        <v>2258</v>
      </c>
    </row>
    <row r="10" spans="1:23" ht="12.6" customHeight="1">
      <c r="A10" s="12"/>
      <c r="C10" s="13"/>
      <c r="D10" s="98" t="s">
        <v>80</v>
      </c>
      <c r="E10" s="99">
        <v>766</v>
      </c>
      <c r="F10" s="100">
        <v>746</v>
      </c>
      <c r="G10" s="100">
        <v>565</v>
      </c>
      <c r="H10" s="100">
        <v>458</v>
      </c>
      <c r="I10" s="100">
        <v>302</v>
      </c>
      <c r="J10" s="100">
        <v>363</v>
      </c>
      <c r="K10" s="100">
        <v>649</v>
      </c>
      <c r="L10" s="100">
        <v>850</v>
      </c>
      <c r="M10" s="100">
        <v>1363</v>
      </c>
      <c r="N10" s="100">
        <v>1523</v>
      </c>
      <c r="O10" s="100">
        <v>1673</v>
      </c>
      <c r="P10" s="100">
        <v>2654</v>
      </c>
      <c r="Q10" s="100">
        <v>5924</v>
      </c>
      <c r="R10" s="100">
        <v>13369</v>
      </c>
      <c r="S10" s="101">
        <v>14967</v>
      </c>
      <c r="T10" s="102"/>
      <c r="U10" s="102"/>
      <c r="V10" s="102"/>
      <c r="W10" s="111">
        <v>46172</v>
      </c>
    </row>
    <row r="11" spans="1:23" ht="12.6" customHeight="1">
      <c r="A11" s="104">
        <v>2</v>
      </c>
      <c r="B11" s="13" t="s">
        <v>26</v>
      </c>
      <c r="C11" s="13"/>
      <c r="D11" s="98" t="s">
        <v>81</v>
      </c>
      <c r="E11" s="99">
        <v>59</v>
      </c>
      <c r="F11" s="100">
        <v>184</v>
      </c>
      <c r="G11" s="100">
        <v>124</v>
      </c>
      <c r="H11" s="100">
        <v>123</v>
      </c>
      <c r="I11" s="100">
        <v>78</v>
      </c>
      <c r="J11" s="100">
        <v>78</v>
      </c>
      <c r="K11" s="100">
        <v>189</v>
      </c>
      <c r="L11" s="100">
        <v>146</v>
      </c>
      <c r="M11" s="100">
        <v>304</v>
      </c>
      <c r="N11" s="100">
        <v>342</v>
      </c>
      <c r="O11" s="100">
        <v>353</v>
      </c>
      <c r="P11" s="100">
        <v>422</v>
      </c>
      <c r="Q11" s="100">
        <v>1111</v>
      </c>
      <c r="R11" s="100">
        <v>2131</v>
      </c>
      <c r="S11" s="101">
        <v>2003</v>
      </c>
      <c r="T11" s="102"/>
      <c r="U11" s="102"/>
      <c r="V11" s="102"/>
      <c r="W11" s="111">
        <v>7647</v>
      </c>
    </row>
    <row r="12" spans="1:23" ht="12.6" customHeight="1">
      <c r="A12" s="12"/>
      <c r="B12" s="13"/>
      <c r="C12" s="13"/>
      <c r="D12" s="98" t="s">
        <v>82</v>
      </c>
      <c r="E12" s="99">
        <v>564</v>
      </c>
      <c r="F12" s="100">
        <v>506</v>
      </c>
      <c r="G12" s="100">
        <v>406</v>
      </c>
      <c r="H12" s="100">
        <v>257</v>
      </c>
      <c r="I12" s="100">
        <v>183</v>
      </c>
      <c r="J12" s="100">
        <v>222</v>
      </c>
      <c r="K12" s="100">
        <v>366</v>
      </c>
      <c r="L12" s="100">
        <v>560</v>
      </c>
      <c r="M12" s="100">
        <v>884</v>
      </c>
      <c r="N12" s="100">
        <v>1024</v>
      </c>
      <c r="O12" s="100">
        <v>1058</v>
      </c>
      <c r="P12" s="100">
        <v>1732</v>
      </c>
      <c r="Q12" s="100">
        <v>3651</v>
      </c>
      <c r="R12" s="100">
        <v>8098</v>
      </c>
      <c r="S12" s="101">
        <v>8965</v>
      </c>
      <c r="T12" s="102"/>
      <c r="U12" s="102"/>
      <c r="V12" s="102"/>
      <c r="W12" s="111">
        <v>28476</v>
      </c>
    </row>
    <row r="13" spans="1:23" ht="12.6" customHeight="1">
      <c r="A13" s="18"/>
      <c r="B13" s="19"/>
      <c r="C13" s="19"/>
      <c r="D13" s="105" t="s">
        <v>25</v>
      </c>
      <c r="E13" s="106">
        <v>1418</v>
      </c>
      <c r="F13" s="107">
        <v>1442</v>
      </c>
      <c r="G13" s="107">
        <v>1100</v>
      </c>
      <c r="H13" s="107">
        <v>847</v>
      </c>
      <c r="I13" s="107">
        <v>568</v>
      </c>
      <c r="J13" s="107">
        <v>688</v>
      </c>
      <c r="K13" s="107">
        <v>1245</v>
      </c>
      <c r="L13" s="107">
        <v>1606</v>
      </c>
      <c r="M13" s="107">
        <v>2621</v>
      </c>
      <c r="N13" s="107">
        <v>3016</v>
      </c>
      <c r="O13" s="107">
        <v>3192</v>
      </c>
      <c r="P13" s="107">
        <v>4936</v>
      </c>
      <c r="Q13" s="107">
        <v>10996</v>
      </c>
      <c r="R13" s="107">
        <v>24219</v>
      </c>
      <c r="S13" s="108">
        <v>26659</v>
      </c>
      <c r="T13" s="109"/>
      <c r="U13" s="109"/>
      <c r="V13" s="109"/>
      <c r="W13" s="112">
        <v>84553</v>
      </c>
    </row>
    <row r="14" spans="1:23" ht="12.6" customHeight="1">
      <c r="A14" s="12"/>
      <c r="B14" s="13"/>
      <c r="C14" s="13"/>
      <c r="D14" s="98" t="s">
        <v>79</v>
      </c>
      <c r="E14" s="99">
        <v>14</v>
      </c>
      <c r="F14" s="100">
        <v>6</v>
      </c>
      <c r="G14" s="100">
        <v>6</v>
      </c>
      <c r="H14" s="100">
        <v>4</v>
      </c>
      <c r="I14" s="100">
        <v>6</v>
      </c>
      <c r="J14" s="100">
        <v>8</v>
      </c>
      <c r="K14" s="100">
        <v>56</v>
      </c>
      <c r="L14" s="100">
        <v>41</v>
      </c>
      <c r="M14" s="100">
        <v>75</v>
      </c>
      <c r="N14" s="100">
        <v>87</v>
      </c>
      <c r="O14" s="100">
        <v>136</v>
      </c>
      <c r="P14" s="100">
        <v>150</v>
      </c>
      <c r="Q14" s="100">
        <v>229</v>
      </c>
      <c r="R14" s="100">
        <v>541</v>
      </c>
      <c r="S14" s="101">
        <v>652</v>
      </c>
      <c r="T14" s="102"/>
      <c r="U14" s="102"/>
      <c r="V14" s="102"/>
      <c r="W14" s="111">
        <v>2011</v>
      </c>
    </row>
    <row r="15" spans="1:23" ht="12.6" customHeight="1">
      <c r="A15" s="12"/>
      <c r="C15" s="13"/>
      <c r="D15" s="98" t="s">
        <v>80</v>
      </c>
      <c r="E15" s="99">
        <v>1102</v>
      </c>
      <c r="F15" s="100">
        <v>996</v>
      </c>
      <c r="G15" s="100">
        <v>1038</v>
      </c>
      <c r="H15" s="100">
        <v>727</v>
      </c>
      <c r="I15" s="100">
        <v>497</v>
      </c>
      <c r="J15" s="100">
        <v>564</v>
      </c>
      <c r="K15" s="100">
        <v>939</v>
      </c>
      <c r="L15" s="100">
        <v>1012</v>
      </c>
      <c r="M15" s="100">
        <v>1612</v>
      </c>
      <c r="N15" s="100">
        <v>1899</v>
      </c>
      <c r="O15" s="100">
        <v>2483</v>
      </c>
      <c r="P15" s="100">
        <v>3118</v>
      </c>
      <c r="Q15" s="100">
        <v>7403</v>
      </c>
      <c r="R15" s="100">
        <v>14708</v>
      </c>
      <c r="S15" s="101">
        <v>15739</v>
      </c>
      <c r="T15" s="102"/>
      <c r="U15" s="102"/>
      <c r="V15" s="102"/>
      <c r="W15" s="111">
        <v>53837</v>
      </c>
    </row>
    <row r="16" spans="1:23" ht="12.6" customHeight="1">
      <c r="A16" s="104">
        <v>3</v>
      </c>
      <c r="B16" s="13" t="s">
        <v>27</v>
      </c>
      <c r="C16" s="13"/>
      <c r="D16" s="98" t="s">
        <v>81</v>
      </c>
      <c r="E16" s="99">
        <v>49</v>
      </c>
      <c r="F16" s="100">
        <v>350</v>
      </c>
      <c r="G16" s="100">
        <v>202</v>
      </c>
      <c r="H16" s="100">
        <v>180</v>
      </c>
      <c r="I16" s="100">
        <v>152</v>
      </c>
      <c r="J16" s="100">
        <v>161</v>
      </c>
      <c r="K16" s="100">
        <v>238</v>
      </c>
      <c r="L16" s="100">
        <v>305</v>
      </c>
      <c r="M16" s="100">
        <v>387</v>
      </c>
      <c r="N16" s="100">
        <v>424</v>
      </c>
      <c r="O16" s="100">
        <v>483</v>
      </c>
      <c r="P16" s="100">
        <v>621</v>
      </c>
      <c r="Q16" s="100">
        <v>1331</v>
      </c>
      <c r="R16" s="100">
        <v>2438</v>
      </c>
      <c r="S16" s="101">
        <v>2282</v>
      </c>
      <c r="T16" s="102"/>
      <c r="U16" s="102"/>
      <c r="V16" s="102"/>
      <c r="W16" s="111">
        <v>9603</v>
      </c>
    </row>
    <row r="17" spans="1:23" ht="12.6" customHeight="1">
      <c r="A17" s="12"/>
      <c r="B17" s="13"/>
      <c r="C17" s="13"/>
      <c r="D17" s="98" t="s">
        <v>82</v>
      </c>
      <c r="E17" s="99">
        <v>782</v>
      </c>
      <c r="F17" s="100">
        <v>658</v>
      </c>
      <c r="G17" s="100">
        <v>683</v>
      </c>
      <c r="H17" s="100">
        <v>391</v>
      </c>
      <c r="I17" s="100">
        <v>284</v>
      </c>
      <c r="J17" s="100">
        <v>365</v>
      </c>
      <c r="K17" s="100">
        <v>645</v>
      </c>
      <c r="L17" s="100">
        <v>639</v>
      </c>
      <c r="M17" s="100">
        <v>1094</v>
      </c>
      <c r="N17" s="100">
        <v>1309</v>
      </c>
      <c r="O17" s="100">
        <v>1687</v>
      </c>
      <c r="P17" s="100">
        <v>2122</v>
      </c>
      <c r="Q17" s="100">
        <v>5209</v>
      </c>
      <c r="R17" s="100">
        <v>10489</v>
      </c>
      <c r="S17" s="101">
        <v>11392</v>
      </c>
      <c r="T17" s="102"/>
      <c r="U17" s="102"/>
      <c r="V17" s="102"/>
      <c r="W17" s="111">
        <v>37749</v>
      </c>
    </row>
    <row r="18" spans="1:23" ht="12.6" customHeight="1">
      <c r="A18" s="18"/>
      <c r="B18" s="19"/>
      <c r="C18" s="19"/>
      <c r="D18" s="105" t="s">
        <v>25</v>
      </c>
      <c r="E18" s="106">
        <v>1947</v>
      </c>
      <c r="F18" s="107">
        <v>2010</v>
      </c>
      <c r="G18" s="107">
        <v>1929</v>
      </c>
      <c r="H18" s="107">
        <v>1302</v>
      </c>
      <c r="I18" s="107">
        <v>939</v>
      </c>
      <c r="J18" s="107">
        <v>1098</v>
      </c>
      <c r="K18" s="107">
        <v>1878</v>
      </c>
      <c r="L18" s="107">
        <v>1997</v>
      </c>
      <c r="M18" s="107">
        <v>3168</v>
      </c>
      <c r="N18" s="107">
        <v>3719</v>
      </c>
      <c r="O18" s="107">
        <v>4789</v>
      </c>
      <c r="P18" s="107">
        <v>6011</v>
      </c>
      <c r="Q18" s="107">
        <v>14172</v>
      </c>
      <c r="R18" s="107">
        <v>28176</v>
      </c>
      <c r="S18" s="108">
        <v>30065</v>
      </c>
      <c r="T18" s="109"/>
      <c r="U18" s="109"/>
      <c r="V18" s="109"/>
      <c r="W18" s="112">
        <v>103200</v>
      </c>
    </row>
    <row r="19" spans="1:23" ht="12.6" customHeight="1">
      <c r="A19" s="12"/>
      <c r="B19" s="13"/>
      <c r="C19" s="13"/>
      <c r="D19" s="98" t="s">
        <v>79</v>
      </c>
      <c r="E19" s="99">
        <v>55</v>
      </c>
      <c r="F19" s="100">
        <v>18</v>
      </c>
      <c r="G19" s="100">
        <v>31</v>
      </c>
      <c r="H19" s="100">
        <v>22</v>
      </c>
      <c r="I19" s="100">
        <v>37</v>
      </c>
      <c r="J19" s="100">
        <v>63</v>
      </c>
      <c r="K19" s="100">
        <v>115</v>
      </c>
      <c r="L19" s="100">
        <v>109</v>
      </c>
      <c r="M19" s="100">
        <v>143</v>
      </c>
      <c r="N19" s="100">
        <v>193</v>
      </c>
      <c r="O19" s="100">
        <v>233</v>
      </c>
      <c r="P19" s="100">
        <v>246</v>
      </c>
      <c r="Q19" s="100">
        <v>495</v>
      </c>
      <c r="R19" s="100">
        <v>850</v>
      </c>
      <c r="S19" s="101">
        <v>1068</v>
      </c>
      <c r="T19" s="102"/>
      <c r="U19" s="102"/>
      <c r="V19" s="102"/>
      <c r="W19" s="111">
        <v>3678</v>
      </c>
    </row>
    <row r="20" spans="1:23" ht="12.6" customHeight="1">
      <c r="A20" s="12"/>
      <c r="C20" s="13"/>
      <c r="D20" s="98" t="s">
        <v>80</v>
      </c>
      <c r="E20" s="99">
        <v>2512</v>
      </c>
      <c r="F20" s="100">
        <v>2349</v>
      </c>
      <c r="G20" s="100">
        <v>1711</v>
      </c>
      <c r="H20" s="100">
        <v>1571</v>
      </c>
      <c r="I20" s="100">
        <v>1131</v>
      </c>
      <c r="J20" s="100">
        <v>1352</v>
      </c>
      <c r="K20" s="100">
        <v>1667</v>
      </c>
      <c r="L20" s="100">
        <v>2288</v>
      </c>
      <c r="M20" s="100">
        <v>3113</v>
      </c>
      <c r="N20" s="100">
        <v>3560</v>
      </c>
      <c r="O20" s="100">
        <v>3562</v>
      </c>
      <c r="P20" s="100">
        <v>5265</v>
      </c>
      <c r="Q20" s="100">
        <v>12918</v>
      </c>
      <c r="R20" s="100">
        <v>28942</v>
      </c>
      <c r="S20" s="101">
        <v>31991</v>
      </c>
      <c r="T20" s="102"/>
      <c r="U20" s="102"/>
      <c r="V20" s="102"/>
      <c r="W20" s="111">
        <v>103932</v>
      </c>
    </row>
    <row r="21" spans="1:23" ht="12.6" customHeight="1">
      <c r="A21" s="104">
        <v>4</v>
      </c>
      <c r="B21" s="13" t="s">
        <v>28</v>
      </c>
      <c r="C21" s="13"/>
      <c r="D21" s="98" t="s">
        <v>81</v>
      </c>
      <c r="E21" s="99">
        <v>136</v>
      </c>
      <c r="F21" s="100">
        <v>575</v>
      </c>
      <c r="G21" s="100">
        <v>402</v>
      </c>
      <c r="H21" s="100">
        <v>271</v>
      </c>
      <c r="I21" s="100">
        <v>221</v>
      </c>
      <c r="J21" s="100">
        <v>276</v>
      </c>
      <c r="K21" s="100">
        <v>421</v>
      </c>
      <c r="L21" s="100">
        <v>572</v>
      </c>
      <c r="M21" s="100">
        <v>765</v>
      </c>
      <c r="N21" s="100">
        <v>737</v>
      </c>
      <c r="O21" s="100">
        <v>644</v>
      </c>
      <c r="P21" s="100">
        <v>1063</v>
      </c>
      <c r="Q21" s="100">
        <v>2419</v>
      </c>
      <c r="R21" s="100">
        <v>5399</v>
      </c>
      <c r="S21" s="101">
        <v>5280</v>
      </c>
      <c r="T21" s="102"/>
      <c r="U21" s="102"/>
      <c r="V21" s="102"/>
      <c r="W21" s="111">
        <v>19181</v>
      </c>
    </row>
    <row r="22" spans="1:23" ht="12.6" customHeight="1">
      <c r="A22" s="12"/>
      <c r="B22" s="13"/>
      <c r="C22" s="13"/>
      <c r="D22" s="98" t="s">
        <v>82</v>
      </c>
      <c r="E22" s="99">
        <v>1488</v>
      </c>
      <c r="F22" s="100">
        <v>1329</v>
      </c>
      <c r="G22" s="100">
        <v>1021</v>
      </c>
      <c r="H22" s="100">
        <v>837</v>
      </c>
      <c r="I22" s="100">
        <v>601</v>
      </c>
      <c r="J22" s="100">
        <v>678</v>
      </c>
      <c r="K22" s="100">
        <v>918</v>
      </c>
      <c r="L22" s="100">
        <v>1331</v>
      </c>
      <c r="M22" s="100">
        <v>1772</v>
      </c>
      <c r="N22" s="100">
        <v>2173</v>
      </c>
      <c r="O22" s="100">
        <v>2102</v>
      </c>
      <c r="P22" s="100">
        <v>3401</v>
      </c>
      <c r="Q22" s="100">
        <v>8393</v>
      </c>
      <c r="R22" s="100">
        <v>18798</v>
      </c>
      <c r="S22" s="101">
        <v>21252</v>
      </c>
      <c r="T22" s="102"/>
      <c r="U22" s="102"/>
      <c r="V22" s="102"/>
      <c r="W22" s="111">
        <v>66094</v>
      </c>
    </row>
    <row r="23" spans="1:23" ht="12.6" customHeight="1">
      <c r="A23" s="18"/>
      <c r="B23" s="19"/>
      <c r="C23" s="19"/>
      <c r="D23" s="105" t="s">
        <v>25</v>
      </c>
      <c r="E23" s="106">
        <v>4191</v>
      </c>
      <c r="F23" s="107">
        <v>4271</v>
      </c>
      <c r="G23" s="107">
        <v>3165</v>
      </c>
      <c r="H23" s="107">
        <v>2701</v>
      </c>
      <c r="I23" s="107">
        <v>1990</v>
      </c>
      <c r="J23" s="107">
        <v>2369</v>
      </c>
      <c r="K23" s="107">
        <v>3121</v>
      </c>
      <c r="L23" s="107">
        <v>4300</v>
      </c>
      <c r="M23" s="107">
        <v>5793</v>
      </c>
      <c r="N23" s="107">
        <v>6663</v>
      </c>
      <c r="O23" s="107">
        <v>6541</v>
      </c>
      <c r="P23" s="107">
        <v>9975</v>
      </c>
      <c r="Q23" s="107">
        <v>24225</v>
      </c>
      <c r="R23" s="107">
        <v>53989</v>
      </c>
      <c r="S23" s="108">
        <v>59591</v>
      </c>
      <c r="T23" s="109"/>
      <c r="U23" s="109"/>
      <c r="V23" s="109"/>
      <c r="W23" s="112">
        <v>192885</v>
      </c>
    </row>
    <row r="24" spans="1:23" ht="12.6" customHeight="1">
      <c r="A24" s="12"/>
      <c r="B24" s="13"/>
      <c r="C24" s="13"/>
      <c r="D24" s="98" t="s">
        <v>79</v>
      </c>
      <c r="E24" s="99">
        <v>33</v>
      </c>
      <c r="F24" s="100">
        <v>11</v>
      </c>
      <c r="G24" s="100">
        <v>29</v>
      </c>
      <c r="H24" s="100">
        <v>19</v>
      </c>
      <c r="I24" s="100">
        <v>13</v>
      </c>
      <c r="J24" s="100">
        <v>22</v>
      </c>
      <c r="K24" s="100">
        <v>29</v>
      </c>
      <c r="L24" s="100">
        <v>60</v>
      </c>
      <c r="M24" s="100">
        <v>64</v>
      </c>
      <c r="N24" s="100">
        <v>59</v>
      </c>
      <c r="O24" s="100">
        <v>188</v>
      </c>
      <c r="P24" s="100">
        <v>191</v>
      </c>
      <c r="Q24" s="100">
        <v>324</v>
      </c>
      <c r="R24" s="100">
        <v>851</v>
      </c>
      <c r="S24" s="101">
        <v>1025</v>
      </c>
      <c r="T24" s="102"/>
      <c r="U24" s="102"/>
      <c r="V24" s="102"/>
      <c r="W24" s="111">
        <v>2918</v>
      </c>
    </row>
    <row r="25" spans="1:23" ht="12.6" customHeight="1">
      <c r="A25" s="12"/>
      <c r="C25" s="13"/>
      <c r="D25" s="98" t="s">
        <v>80</v>
      </c>
      <c r="E25" s="99">
        <v>1773</v>
      </c>
      <c r="F25" s="100">
        <v>1472</v>
      </c>
      <c r="G25" s="100">
        <v>1423</v>
      </c>
      <c r="H25" s="100">
        <v>1396</v>
      </c>
      <c r="I25" s="100">
        <v>573</v>
      </c>
      <c r="J25" s="100">
        <v>839</v>
      </c>
      <c r="K25" s="100">
        <v>1137</v>
      </c>
      <c r="L25" s="100">
        <v>1781</v>
      </c>
      <c r="M25" s="100">
        <v>2033</v>
      </c>
      <c r="N25" s="100">
        <v>2345</v>
      </c>
      <c r="O25" s="100">
        <v>3236</v>
      </c>
      <c r="P25" s="100">
        <v>3492</v>
      </c>
      <c r="Q25" s="100">
        <v>8328</v>
      </c>
      <c r="R25" s="100">
        <v>21008</v>
      </c>
      <c r="S25" s="101">
        <v>24851</v>
      </c>
      <c r="T25" s="102"/>
      <c r="U25" s="102"/>
      <c r="V25" s="102"/>
      <c r="W25" s="111">
        <v>75687</v>
      </c>
    </row>
    <row r="26" spans="1:23" ht="12.6" customHeight="1">
      <c r="A26" s="104">
        <v>5</v>
      </c>
      <c r="B26" s="13" t="s">
        <v>29</v>
      </c>
      <c r="C26" s="13"/>
      <c r="D26" s="98" t="s">
        <v>81</v>
      </c>
      <c r="E26" s="99">
        <v>107</v>
      </c>
      <c r="F26" s="100">
        <v>417</v>
      </c>
      <c r="G26" s="100">
        <v>333</v>
      </c>
      <c r="H26" s="100">
        <v>269</v>
      </c>
      <c r="I26" s="100">
        <v>165</v>
      </c>
      <c r="J26" s="100">
        <v>282</v>
      </c>
      <c r="K26" s="100">
        <v>401</v>
      </c>
      <c r="L26" s="100">
        <v>522</v>
      </c>
      <c r="M26" s="100">
        <v>561</v>
      </c>
      <c r="N26" s="100">
        <v>649</v>
      </c>
      <c r="O26" s="100">
        <v>773</v>
      </c>
      <c r="P26" s="100">
        <v>834</v>
      </c>
      <c r="Q26" s="100">
        <v>1665</v>
      </c>
      <c r="R26" s="100">
        <v>4035</v>
      </c>
      <c r="S26" s="101">
        <v>4433</v>
      </c>
      <c r="T26" s="102"/>
      <c r="U26" s="102"/>
      <c r="V26" s="102"/>
      <c r="W26" s="111">
        <v>15446</v>
      </c>
    </row>
    <row r="27" spans="1:23" ht="12.6" customHeight="1">
      <c r="A27" s="12"/>
      <c r="B27" s="13"/>
      <c r="C27" s="13"/>
      <c r="D27" s="98" t="s">
        <v>82</v>
      </c>
      <c r="E27" s="99">
        <v>942</v>
      </c>
      <c r="F27" s="100">
        <v>732</v>
      </c>
      <c r="G27" s="100">
        <v>729</v>
      </c>
      <c r="H27" s="100">
        <v>570</v>
      </c>
      <c r="I27" s="100">
        <v>276</v>
      </c>
      <c r="J27" s="100">
        <v>449</v>
      </c>
      <c r="K27" s="100">
        <v>645</v>
      </c>
      <c r="L27" s="100">
        <v>1151</v>
      </c>
      <c r="M27" s="100">
        <v>1277</v>
      </c>
      <c r="N27" s="100">
        <v>1354</v>
      </c>
      <c r="O27" s="100">
        <v>1965</v>
      </c>
      <c r="P27" s="100">
        <v>2087</v>
      </c>
      <c r="Q27" s="100">
        <v>4893</v>
      </c>
      <c r="R27" s="100">
        <v>12000</v>
      </c>
      <c r="S27" s="101">
        <v>14801</v>
      </c>
      <c r="T27" s="102"/>
      <c r="U27" s="102"/>
      <c r="V27" s="102"/>
      <c r="W27" s="111">
        <v>43871</v>
      </c>
    </row>
    <row r="28" spans="1:23" ht="12.6" customHeight="1">
      <c r="A28" s="18"/>
      <c r="B28" s="19"/>
      <c r="C28" s="19"/>
      <c r="D28" s="105" t="s">
        <v>25</v>
      </c>
      <c r="E28" s="106">
        <v>2855</v>
      </c>
      <c r="F28" s="107">
        <v>2632</v>
      </c>
      <c r="G28" s="107">
        <v>2514</v>
      </c>
      <c r="H28" s="107">
        <v>2254</v>
      </c>
      <c r="I28" s="107">
        <v>1027</v>
      </c>
      <c r="J28" s="107">
        <v>1592</v>
      </c>
      <c r="K28" s="107">
        <v>2212</v>
      </c>
      <c r="L28" s="107">
        <v>3514</v>
      </c>
      <c r="M28" s="107">
        <v>3935</v>
      </c>
      <c r="N28" s="107">
        <v>4407</v>
      </c>
      <c r="O28" s="107">
        <v>6162</v>
      </c>
      <c r="P28" s="107">
        <v>6604</v>
      </c>
      <c r="Q28" s="107">
        <v>15210</v>
      </c>
      <c r="R28" s="107">
        <v>37894</v>
      </c>
      <c r="S28" s="108">
        <v>45110</v>
      </c>
      <c r="T28" s="109"/>
      <c r="U28" s="109"/>
      <c r="V28" s="109"/>
      <c r="W28" s="112">
        <v>137922</v>
      </c>
    </row>
    <row r="29" spans="1:23" ht="12.6" customHeight="1">
      <c r="A29" s="12"/>
      <c r="B29" s="13"/>
      <c r="C29" s="13"/>
      <c r="D29" s="98" t="s">
        <v>79</v>
      </c>
      <c r="E29" s="99">
        <v>11</v>
      </c>
      <c r="F29" s="100">
        <v>9</v>
      </c>
      <c r="G29" s="100">
        <v>7</v>
      </c>
      <c r="H29" s="100">
        <v>24</v>
      </c>
      <c r="I29" s="100">
        <v>14</v>
      </c>
      <c r="J29" s="100">
        <v>24</v>
      </c>
      <c r="K29" s="100">
        <v>34</v>
      </c>
      <c r="L29" s="100">
        <v>27</v>
      </c>
      <c r="M29" s="100">
        <v>70</v>
      </c>
      <c r="N29" s="100">
        <v>70</v>
      </c>
      <c r="O29" s="100">
        <v>98</v>
      </c>
      <c r="P29" s="100">
        <v>168</v>
      </c>
      <c r="Q29" s="100">
        <v>305</v>
      </c>
      <c r="R29" s="100">
        <v>534</v>
      </c>
      <c r="S29" s="101">
        <v>613</v>
      </c>
      <c r="T29" s="102"/>
      <c r="U29" s="102"/>
      <c r="V29" s="102"/>
      <c r="W29" s="111">
        <v>2008</v>
      </c>
    </row>
    <row r="30" spans="1:23" ht="12.6" customHeight="1">
      <c r="A30" s="12"/>
      <c r="C30" s="13"/>
      <c r="D30" s="98" t="s">
        <v>80</v>
      </c>
      <c r="E30" s="99">
        <v>1298</v>
      </c>
      <c r="F30" s="100">
        <v>999</v>
      </c>
      <c r="G30" s="100">
        <v>754</v>
      </c>
      <c r="H30" s="100">
        <v>1292</v>
      </c>
      <c r="I30" s="100">
        <v>511</v>
      </c>
      <c r="J30" s="100">
        <v>702</v>
      </c>
      <c r="K30" s="100">
        <v>935</v>
      </c>
      <c r="L30" s="100">
        <v>1201</v>
      </c>
      <c r="M30" s="100">
        <v>1643</v>
      </c>
      <c r="N30" s="100">
        <v>1860</v>
      </c>
      <c r="O30" s="100">
        <v>2113</v>
      </c>
      <c r="P30" s="100">
        <v>3499</v>
      </c>
      <c r="Q30" s="100">
        <v>7610</v>
      </c>
      <c r="R30" s="100">
        <v>15681</v>
      </c>
      <c r="S30" s="101">
        <v>17760</v>
      </c>
      <c r="T30" s="102"/>
      <c r="U30" s="102"/>
      <c r="V30" s="102"/>
      <c r="W30" s="111">
        <v>57858</v>
      </c>
    </row>
    <row r="31" spans="1:23" ht="12.6" customHeight="1">
      <c r="A31" s="104">
        <v>6</v>
      </c>
      <c r="B31" s="13" t="s">
        <v>30</v>
      </c>
      <c r="C31" s="13"/>
      <c r="D31" s="98" t="s">
        <v>81</v>
      </c>
      <c r="E31" s="99">
        <v>65</v>
      </c>
      <c r="F31" s="100">
        <v>295</v>
      </c>
      <c r="G31" s="100">
        <v>240</v>
      </c>
      <c r="H31" s="100">
        <v>213</v>
      </c>
      <c r="I31" s="100">
        <v>156</v>
      </c>
      <c r="J31" s="100">
        <v>174</v>
      </c>
      <c r="K31" s="100">
        <v>331</v>
      </c>
      <c r="L31" s="100">
        <v>249</v>
      </c>
      <c r="M31" s="100">
        <v>432</v>
      </c>
      <c r="N31" s="100">
        <v>436</v>
      </c>
      <c r="O31" s="100">
        <v>499</v>
      </c>
      <c r="P31" s="100">
        <v>699</v>
      </c>
      <c r="Q31" s="100">
        <v>1457</v>
      </c>
      <c r="R31" s="100">
        <v>2720</v>
      </c>
      <c r="S31" s="101">
        <v>2683</v>
      </c>
      <c r="T31" s="102"/>
      <c r="U31" s="102"/>
      <c r="V31" s="102"/>
      <c r="W31" s="111">
        <v>10649</v>
      </c>
    </row>
    <row r="32" spans="1:23" ht="12.6" customHeight="1">
      <c r="A32" s="12"/>
      <c r="B32" s="13"/>
      <c r="C32" s="13"/>
      <c r="D32" s="98" t="s">
        <v>82</v>
      </c>
      <c r="E32" s="99">
        <v>531</v>
      </c>
      <c r="F32" s="100">
        <v>407</v>
      </c>
      <c r="G32" s="100">
        <v>393</v>
      </c>
      <c r="H32" s="100">
        <v>449</v>
      </c>
      <c r="I32" s="100">
        <v>290</v>
      </c>
      <c r="J32" s="100">
        <v>398</v>
      </c>
      <c r="K32" s="100">
        <v>602</v>
      </c>
      <c r="L32" s="100">
        <v>751</v>
      </c>
      <c r="M32" s="100">
        <v>1116</v>
      </c>
      <c r="N32" s="100">
        <v>1269</v>
      </c>
      <c r="O32" s="100">
        <v>1446</v>
      </c>
      <c r="P32" s="100">
        <v>2392</v>
      </c>
      <c r="Q32" s="100">
        <v>5269</v>
      </c>
      <c r="R32" s="100">
        <v>10846</v>
      </c>
      <c r="S32" s="101">
        <v>12584</v>
      </c>
      <c r="T32" s="102"/>
      <c r="U32" s="102"/>
      <c r="V32" s="102"/>
      <c r="W32" s="111">
        <v>38743</v>
      </c>
    </row>
    <row r="33" spans="1:23" ht="12.6" customHeight="1">
      <c r="A33" s="18"/>
      <c r="B33" s="19"/>
      <c r="C33" s="19"/>
      <c r="D33" s="105" t="s">
        <v>25</v>
      </c>
      <c r="E33" s="106">
        <v>1905</v>
      </c>
      <c r="F33" s="107">
        <v>1710</v>
      </c>
      <c r="G33" s="107">
        <v>1394</v>
      </c>
      <c r="H33" s="107">
        <v>1978</v>
      </c>
      <c r="I33" s="107">
        <v>971</v>
      </c>
      <c r="J33" s="107">
        <v>1298</v>
      </c>
      <c r="K33" s="107">
        <v>1902</v>
      </c>
      <c r="L33" s="107">
        <v>2228</v>
      </c>
      <c r="M33" s="107">
        <v>3261</v>
      </c>
      <c r="N33" s="107">
        <v>3635</v>
      </c>
      <c r="O33" s="107">
        <v>4156</v>
      </c>
      <c r="P33" s="107">
        <v>6758</v>
      </c>
      <c r="Q33" s="107">
        <v>14641</v>
      </c>
      <c r="R33" s="107">
        <v>29781</v>
      </c>
      <c r="S33" s="108">
        <v>33640</v>
      </c>
      <c r="T33" s="109"/>
      <c r="U33" s="109"/>
      <c r="V33" s="109"/>
      <c r="W33" s="112">
        <v>109258</v>
      </c>
    </row>
    <row r="34" spans="1:23" ht="12.6" customHeight="1">
      <c r="A34" s="12"/>
      <c r="B34" s="13"/>
      <c r="C34" s="13"/>
      <c r="D34" s="98" t="s">
        <v>79</v>
      </c>
      <c r="E34" s="99">
        <v>26</v>
      </c>
      <c r="F34" s="100">
        <v>6</v>
      </c>
      <c r="G34" s="100">
        <v>2</v>
      </c>
      <c r="H34" s="100">
        <v>5</v>
      </c>
      <c r="I34" s="100">
        <v>9</v>
      </c>
      <c r="J34" s="100">
        <v>8</v>
      </c>
      <c r="K34" s="100">
        <v>23</v>
      </c>
      <c r="L34" s="100">
        <v>28</v>
      </c>
      <c r="M34" s="100">
        <v>71</v>
      </c>
      <c r="N34" s="100">
        <v>86</v>
      </c>
      <c r="O34" s="100">
        <v>57</v>
      </c>
      <c r="P34" s="100">
        <v>139</v>
      </c>
      <c r="Q34" s="100">
        <v>226</v>
      </c>
      <c r="R34" s="100">
        <v>441</v>
      </c>
      <c r="S34" s="101">
        <v>618</v>
      </c>
      <c r="T34" s="102"/>
      <c r="U34" s="102"/>
      <c r="V34" s="102"/>
      <c r="W34" s="111">
        <v>1745</v>
      </c>
    </row>
    <row r="35" spans="1:23" ht="12.6" customHeight="1">
      <c r="A35" s="12"/>
      <c r="C35" s="13"/>
      <c r="D35" s="98" t="s">
        <v>80</v>
      </c>
      <c r="E35" s="99">
        <v>463</v>
      </c>
      <c r="F35" s="100">
        <v>646</v>
      </c>
      <c r="G35" s="100">
        <v>526</v>
      </c>
      <c r="H35" s="100">
        <v>557</v>
      </c>
      <c r="I35" s="100">
        <v>318</v>
      </c>
      <c r="J35" s="100">
        <v>279</v>
      </c>
      <c r="K35" s="100">
        <v>365</v>
      </c>
      <c r="L35" s="100">
        <v>726</v>
      </c>
      <c r="M35" s="100">
        <v>1005</v>
      </c>
      <c r="N35" s="100">
        <v>1128</v>
      </c>
      <c r="O35" s="100">
        <v>1262</v>
      </c>
      <c r="P35" s="100">
        <v>1830</v>
      </c>
      <c r="Q35" s="100">
        <v>4988</v>
      </c>
      <c r="R35" s="100">
        <v>10053</v>
      </c>
      <c r="S35" s="101">
        <v>13079</v>
      </c>
      <c r="T35" s="102"/>
      <c r="U35" s="102"/>
      <c r="V35" s="102"/>
      <c r="W35" s="111">
        <v>37225</v>
      </c>
    </row>
    <row r="36" spans="1:23" ht="12.6" customHeight="1">
      <c r="A36" s="104">
        <v>8</v>
      </c>
      <c r="B36" s="423" t="s">
        <v>31</v>
      </c>
      <c r="C36" s="13"/>
      <c r="D36" s="98" t="s">
        <v>81</v>
      </c>
      <c r="E36" s="99">
        <v>40</v>
      </c>
      <c r="F36" s="100">
        <v>219</v>
      </c>
      <c r="G36" s="100">
        <v>147</v>
      </c>
      <c r="H36" s="100">
        <v>96</v>
      </c>
      <c r="I36" s="100">
        <v>99</v>
      </c>
      <c r="J36" s="100">
        <v>77</v>
      </c>
      <c r="K36" s="100">
        <v>92</v>
      </c>
      <c r="L36" s="100">
        <v>109</v>
      </c>
      <c r="M36" s="100">
        <v>217</v>
      </c>
      <c r="N36" s="100">
        <v>237</v>
      </c>
      <c r="O36" s="100">
        <v>215</v>
      </c>
      <c r="P36" s="100">
        <v>360</v>
      </c>
      <c r="Q36" s="100">
        <v>950</v>
      </c>
      <c r="R36" s="100">
        <v>1747</v>
      </c>
      <c r="S36" s="101">
        <v>1867</v>
      </c>
      <c r="T36" s="102"/>
      <c r="U36" s="102"/>
      <c r="V36" s="102"/>
      <c r="W36" s="111">
        <v>6472</v>
      </c>
    </row>
    <row r="37" spans="1:23" ht="12.6" customHeight="1">
      <c r="A37" s="12"/>
      <c r="B37" s="13"/>
      <c r="C37" s="13"/>
      <c r="D37" s="98" t="s">
        <v>82</v>
      </c>
      <c r="E37" s="99">
        <v>361</v>
      </c>
      <c r="F37" s="100">
        <v>469</v>
      </c>
      <c r="G37" s="100">
        <v>380</v>
      </c>
      <c r="H37" s="100">
        <v>334</v>
      </c>
      <c r="I37" s="100">
        <v>138</v>
      </c>
      <c r="J37" s="100">
        <v>163</v>
      </c>
      <c r="K37" s="100">
        <v>213</v>
      </c>
      <c r="L37" s="100">
        <v>452</v>
      </c>
      <c r="M37" s="100">
        <v>654</v>
      </c>
      <c r="N37" s="100">
        <v>631</v>
      </c>
      <c r="O37" s="100">
        <v>771</v>
      </c>
      <c r="P37" s="100">
        <v>1051</v>
      </c>
      <c r="Q37" s="100">
        <v>3128</v>
      </c>
      <c r="R37" s="100">
        <v>6114</v>
      </c>
      <c r="S37" s="101">
        <v>8327</v>
      </c>
      <c r="T37" s="102"/>
      <c r="U37" s="102"/>
      <c r="V37" s="102"/>
      <c r="W37" s="111">
        <v>23186</v>
      </c>
    </row>
    <row r="38" spans="1:23" ht="12.6" customHeight="1">
      <c r="A38" s="18"/>
      <c r="B38" s="19"/>
      <c r="C38" s="19"/>
      <c r="D38" s="105" t="s">
        <v>25</v>
      </c>
      <c r="E38" s="106">
        <v>890</v>
      </c>
      <c r="F38" s="107">
        <v>1340</v>
      </c>
      <c r="G38" s="107">
        <v>1055</v>
      </c>
      <c r="H38" s="107">
        <v>992</v>
      </c>
      <c r="I38" s="107">
        <v>564</v>
      </c>
      <c r="J38" s="107">
        <v>527</v>
      </c>
      <c r="K38" s="107">
        <v>693</v>
      </c>
      <c r="L38" s="107">
        <v>1315</v>
      </c>
      <c r="M38" s="107">
        <v>1947</v>
      </c>
      <c r="N38" s="107">
        <v>2082</v>
      </c>
      <c r="O38" s="107">
        <v>2305</v>
      </c>
      <c r="P38" s="107">
        <v>3380</v>
      </c>
      <c r="Q38" s="107">
        <v>9292</v>
      </c>
      <c r="R38" s="107">
        <v>18355</v>
      </c>
      <c r="S38" s="108">
        <v>23891</v>
      </c>
      <c r="T38" s="109"/>
      <c r="U38" s="109"/>
      <c r="V38" s="109"/>
      <c r="W38" s="112">
        <v>68628</v>
      </c>
    </row>
    <row r="39" spans="1:23" ht="12.6" customHeight="1">
      <c r="A39" s="12"/>
      <c r="B39" s="13"/>
      <c r="C39" s="13"/>
      <c r="D39" s="98" t="s">
        <v>79</v>
      </c>
      <c r="E39" s="99">
        <v>19</v>
      </c>
      <c r="F39" s="100">
        <v>11</v>
      </c>
      <c r="G39" s="100">
        <v>6</v>
      </c>
      <c r="H39" s="100">
        <v>0</v>
      </c>
      <c r="I39" s="100">
        <v>12</v>
      </c>
      <c r="J39" s="100">
        <v>22</v>
      </c>
      <c r="K39" s="100">
        <v>103</v>
      </c>
      <c r="L39" s="100">
        <v>40</v>
      </c>
      <c r="M39" s="100">
        <v>59</v>
      </c>
      <c r="N39" s="100">
        <v>79</v>
      </c>
      <c r="O39" s="100">
        <v>180</v>
      </c>
      <c r="P39" s="100">
        <v>170</v>
      </c>
      <c r="Q39" s="100">
        <v>340</v>
      </c>
      <c r="R39" s="100">
        <v>438</v>
      </c>
      <c r="S39" s="101">
        <v>502</v>
      </c>
      <c r="T39" s="102"/>
      <c r="U39" s="102"/>
      <c r="V39" s="102"/>
      <c r="W39" s="111">
        <v>1981</v>
      </c>
    </row>
    <row r="40" spans="1:23" ht="12.6" customHeight="1">
      <c r="A40" s="12"/>
      <c r="C40" s="13"/>
      <c r="D40" s="98" t="s">
        <v>80</v>
      </c>
      <c r="E40" s="99">
        <v>963</v>
      </c>
      <c r="F40" s="100">
        <v>1116</v>
      </c>
      <c r="G40" s="100">
        <v>943</v>
      </c>
      <c r="H40" s="100">
        <v>587</v>
      </c>
      <c r="I40" s="100">
        <v>527</v>
      </c>
      <c r="J40" s="100">
        <v>502</v>
      </c>
      <c r="K40" s="100">
        <v>813</v>
      </c>
      <c r="L40" s="100">
        <v>1194</v>
      </c>
      <c r="M40" s="100">
        <v>1374</v>
      </c>
      <c r="N40" s="100">
        <v>1504</v>
      </c>
      <c r="O40" s="100">
        <v>1788</v>
      </c>
      <c r="P40" s="100">
        <v>2888</v>
      </c>
      <c r="Q40" s="100">
        <v>6307</v>
      </c>
      <c r="R40" s="100">
        <v>13140</v>
      </c>
      <c r="S40" s="101">
        <v>13210</v>
      </c>
      <c r="T40" s="102"/>
      <c r="U40" s="102"/>
      <c r="V40" s="102"/>
      <c r="W40" s="111">
        <v>46856</v>
      </c>
    </row>
    <row r="41" spans="1:23" ht="12.6" customHeight="1">
      <c r="A41" s="104">
        <v>9</v>
      </c>
      <c r="B41" s="13" t="s">
        <v>32</v>
      </c>
      <c r="C41" s="13"/>
      <c r="D41" s="98" t="s">
        <v>81</v>
      </c>
      <c r="E41" s="99">
        <v>72</v>
      </c>
      <c r="F41" s="100">
        <v>352</v>
      </c>
      <c r="G41" s="100">
        <v>250</v>
      </c>
      <c r="H41" s="100">
        <v>120</v>
      </c>
      <c r="I41" s="100">
        <v>145</v>
      </c>
      <c r="J41" s="100">
        <v>177</v>
      </c>
      <c r="K41" s="100">
        <v>221</v>
      </c>
      <c r="L41" s="100">
        <v>281</v>
      </c>
      <c r="M41" s="100">
        <v>279</v>
      </c>
      <c r="N41" s="100">
        <v>294</v>
      </c>
      <c r="O41" s="100">
        <v>467</v>
      </c>
      <c r="P41" s="100">
        <v>543</v>
      </c>
      <c r="Q41" s="100">
        <v>1349</v>
      </c>
      <c r="R41" s="100">
        <v>2472</v>
      </c>
      <c r="S41" s="101">
        <v>2119</v>
      </c>
      <c r="T41" s="102"/>
      <c r="U41" s="102"/>
      <c r="V41" s="102"/>
      <c r="W41" s="111">
        <v>9141</v>
      </c>
    </row>
    <row r="42" spans="1:23" ht="12.6" customHeight="1">
      <c r="A42" s="12"/>
      <c r="B42" s="13"/>
      <c r="C42" s="13"/>
      <c r="D42" s="98" t="s">
        <v>82</v>
      </c>
      <c r="E42" s="99">
        <v>705</v>
      </c>
      <c r="F42" s="100">
        <v>757</v>
      </c>
      <c r="G42" s="100">
        <v>666</v>
      </c>
      <c r="H42" s="100">
        <v>310</v>
      </c>
      <c r="I42" s="100">
        <v>283</v>
      </c>
      <c r="J42" s="100">
        <v>316</v>
      </c>
      <c r="K42" s="100">
        <v>450</v>
      </c>
      <c r="L42" s="100">
        <v>752</v>
      </c>
      <c r="M42" s="100">
        <v>949</v>
      </c>
      <c r="N42" s="100">
        <v>1013</v>
      </c>
      <c r="O42" s="100">
        <v>1276</v>
      </c>
      <c r="P42" s="100">
        <v>2028</v>
      </c>
      <c r="Q42" s="100">
        <v>4359</v>
      </c>
      <c r="R42" s="100">
        <v>9626</v>
      </c>
      <c r="S42" s="101">
        <v>9760</v>
      </c>
      <c r="T42" s="102"/>
      <c r="U42" s="102"/>
      <c r="V42" s="102"/>
      <c r="W42" s="111">
        <v>33250</v>
      </c>
    </row>
    <row r="43" spans="1:23" ht="12.6" customHeight="1">
      <c r="A43" s="18"/>
      <c r="B43" s="19"/>
      <c r="C43" s="19"/>
      <c r="D43" s="105" t="s">
        <v>25</v>
      </c>
      <c r="E43" s="106">
        <v>1759</v>
      </c>
      <c r="F43" s="107">
        <v>2236</v>
      </c>
      <c r="G43" s="107">
        <v>1865</v>
      </c>
      <c r="H43" s="107">
        <v>1017</v>
      </c>
      <c r="I43" s="107">
        <v>967</v>
      </c>
      <c r="J43" s="107">
        <v>1017</v>
      </c>
      <c r="K43" s="107">
        <v>1587</v>
      </c>
      <c r="L43" s="107">
        <v>2267</v>
      </c>
      <c r="M43" s="107">
        <v>2661</v>
      </c>
      <c r="N43" s="107">
        <v>2890</v>
      </c>
      <c r="O43" s="107">
        <v>3711</v>
      </c>
      <c r="P43" s="107">
        <v>5629</v>
      </c>
      <c r="Q43" s="107">
        <v>12355</v>
      </c>
      <c r="R43" s="107">
        <v>25676</v>
      </c>
      <c r="S43" s="108">
        <v>25591</v>
      </c>
      <c r="T43" s="109"/>
      <c r="U43" s="109"/>
      <c r="V43" s="109"/>
      <c r="W43" s="112">
        <v>91228</v>
      </c>
    </row>
    <row r="44" spans="1:23" ht="12.6" customHeight="1">
      <c r="A44" s="12"/>
      <c r="B44" s="13"/>
      <c r="C44" s="13"/>
      <c r="D44" s="98" t="s">
        <v>79</v>
      </c>
      <c r="E44" s="99">
        <v>67</v>
      </c>
      <c r="F44" s="100">
        <v>4</v>
      </c>
      <c r="G44" s="100">
        <v>11</v>
      </c>
      <c r="H44" s="100">
        <v>20</v>
      </c>
      <c r="I44" s="100">
        <v>20</v>
      </c>
      <c r="J44" s="100">
        <v>32</v>
      </c>
      <c r="K44" s="100">
        <v>84</v>
      </c>
      <c r="L44" s="100">
        <v>72</v>
      </c>
      <c r="M44" s="100">
        <v>67</v>
      </c>
      <c r="N44" s="100">
        <v>123</v>
      </c>
      <c r="O44" s="100">
        <v>160</v>
      </c>
      <c r="P44" s="100">
        <v>223</v>
      </c>
      <c r="Q44" s="100">
        <v>377</v>
      </c>
      <c r="R44" s="100">
        <v>801</v>
      </c>
      <c r="S44" s="101">
        <v>855</v>
      </c>
      <c r="T44" s="102"/>
      <c r="U44" s="102"/>
      <c r="V44" s="102"/>
      <c r="W44" s="111">
        <v>2916</v>
      </c>
    </row>
    <row r="45" spans="1:23" ht="12.6" customHeight="1">
      <c r="A45" s="12"/>
      <c r="B45" s="13"/>
      <c r="C45" s="13"/>
      <c r="D45" s="98" t="s">
        <v>80</v>
      </c>
      <c r="E45" s="99">
        <v>1737</v>
      </c>
      <c r="F45" s="100">
        <v>1427</v>
      </c>
      <c r="G45" s="100">
        <v>1206</v>
      </c>
      <c r="H45" s="100">
        <v>888</v>
      </c>
      <c r="I45" s="100">
        <v>677</v>
      </c>
      <c r="J45" s="100">
        <v>836</v>
      </c>
      <c r="K45" s="100">
        <v>1392</v>
      </c>
      <c r="L45" s="100">
        <v>1660</v>
      </c>
      <c r="M45" s="100">
        <v>2313</v>
      </c>
      <c r="N45" s="100">
        <v>2163</v>
      </c>
      <c r="O45" s="100">
        <v>2642</v>
      </c>
      <c r="P45" s="100">
        <v>3563</v>
      </c>
      <c r="Q45" s="100">
        <v>8825</v>
      </c>
      <c r="R45" s="100">
        <v>19283</v>
      </c>
      <c r="S45" s="101">
        <v>20672</v>
      </c>
      <c r="T45" s="102"/>
      <c r="U45" s="102"/>
      <c r="V45" s="102"/>
      <c r="W45" s="111">
        <v>69284</v>
      </c>
    </row>
    <row r="46" spans="1:23" ht="12.6" customHeight="1">
      <c r="A46" s="104">
        <v>62</v>
      </c>
      <c r="B46" s="13" t="s">
        <v>33</v>
      </c>
      <c r="C46" s="13"/>
      <c r="D46" s="98" t="s">
        <v>81</v>
      </c>
      <c r="E46" s="99">
        <v>132</v>
      </c>
      <c r="F46" s="100">
        <v>471</v>
      </c>
      <c r="G46" s="100">
        <v>261</v>
      </c>
      <c r="H46" s="100">
        <v>230</v>
      </c>
      <c r="I46" s="100">
        <v>231</v>
      </c>
      <c r="J46" s="100">
        <v>262</v>
      </c>
      <c r="K46" s="100">
        <v>421</v>
      </c>
      <c r="L46" s="100">
        <v>384</v>
      </c>
      <c r="M46" s="100">
        <v>576</v>
      </c>
      <c r="N46" s="100">
        <v>590</v>
      </c>
      <c r="O46" s="100">
        <v>559</v>
      </c>
      <c r="P46" s="100">
        <v>904</v>
      </c>
      <c r="Q46" s="100">
        <v>2138</v>
      </c>
      <c r="R46" s="100">
        <v>3971</v>
      </c>
      <c r="S46" s="101">
        <v>3612</v>
      </c>
      <c r="T46" s="102"/>
      <c r="U46" s="102"/>
      <c r="V46" s="102"/>
      <c r="W46" s="111">
        <v>14742</v>
      </c>
    </row>
    <row r="47" spans="1:23" ht="12.6" customHeight="1">
      <c r="A47" s="12"/>
      <c r="B47" s="13"/>
      <c r="C47" s="13"/>
      <c r="D47" s="98" t="s">
        <v>82</v>
      </c>
      <c r="E47" s="99">
        <v>902</v>
      </c>
      <c r="F47" s="100">
        <v>696</v>
      </c>
      <c r="G47" s="100">
        <v>605</v>
      </c>
      <c r="H47" s="100">
        <v>480</v>
      </c>
      <c r="I47" s="100">
        <v>325</v>
      </c>
      <c r="J47" s="100">
        <v>422</v>
      </c>
      <c r="K47" s="100">
        <v>743</v>
      </c>
      <c r="L47" s="100">
        <v>893</v>
      </c>
      <c r="M47" s="100">
        <v>1340</v>
      </c>
      <c r="N47" s="100">
        <v>1143</v>
      </c>
      <c r="O47" s="100">
        <v>1629</v>
      </c>
      <c r="P47" s="100">
        <v>2227</v>
      </c>
      <c r="Q47" s="100">
        <v>5686</v>
      </c>
      <c r="R47" s="100">
        <v>12738</v>
      </c>
      <c r="S47" s="101">
        <v>13172</v>
      </c>
      <c r="T47" s="102"/>
      <c r="U47" s="102"/>
      <c r="V47" s="102"/>
      <c r="W47" s="111">
        <v>43001</v>
      </c>
    </row>
    <row r="48" spans="1:23" ht="12.6" customHeight="1">
      <c r="A48" s="18"/>
      <c r="B48" s="19"/>
      <c r="C48" s="19"/>
      <c r="D48" s="105" t="s">
        <v>25</v>
      </c>
      <c r="E48" s="106">
        <v>2838</v>
      </c>
      <c r="F48" s="107">
        <v>2598</v>
      </c>
      <c r="G48" s="107">
        <v>2083</v>
      </c>
      <c r="H48" s="107">
        <v>1618</v>
      </c>
      <c r="I48" s="107">
        <v>1253</v>
      </c>
      <c r="J48" s="107">
        <v>1552</v>
      </c>
      <c r="K48" s="107">
        <v>2640</v>
      </c>
      <c r="L48" s="107">
        <v>3009</v>
      </c>
      <c r="M48" s="107">
        <v>4296</v>
      </c>
      <c r="N48" s="107">
        <v>4019</v>
      </c>
      <c r="O48" s="107">
        <v>4990</v>
      </c>
      <c r="P48" s="107">
        <v>6917</v>
      </c>
      <c r="Q48" s="107">
        <v>17026</v>
      </c>
      <c r="R48" s="107">
        <v>36793</v>
      </c>
      <c r="S48" s="108">
        <v>38311</v>
      </c>
      <c r="T48" s="109"/>
      <c r="U48" s="109"/>
      <c r="V48" s="109"/>
      <c r="W48" s="112">
        <v>129943</v>
      </c>
    </row>
    <row r="49" spans="1:23" ht="14.25">
      <c r="B49" s="1" t="s">
        <v>76</v>
      </c>
      <c r="C49" s="2"/>
      <c r="J49" s="3" t="str">
        <f>'１．保険者別年齢階層別被保険者数'!$I$1</f>
        <v>平成28年度</v>
      </c>
      <c r="W49" s="94" t="s">
        <v>77</v>
      </c>
    </row>
    <row r="50" spans="1:23" ht="13.5" customHeight="1"/>
    <row r="51" spans="1:23" ht="16.5" customHeight="1">
      <c r="A51" s="5"/>
      <c r="B51" s="95" t="s">
        <v>36</v>
      </c>
      <c r="C51" s="7"/>
      <c r="D51" s="8"/>
      <c r="E51" s="9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  <c r="M51" s="10" t="s">
        <v>11</v>
      </c>
      <c r="N51" s="10" t="s">
        <v>12</v>
      </c>
      <c r="O51" s="10" t="s">
        <v>13</v>
      </c>
      <c r="P51" s="10" t="s">
        <v>14</v>
      </c>
      <c r="Q51" s="10" t="s">
        <v>15</v>
      </c>
      <c r="R51" s="10" t="s">
        <v>16</v>
      </c>
      <c r="S51" s="96" t="s">
        <v>78</v>
      </c>
      <c r="T51" s="97"/>
      <c r="U51" s="97"/>
      <c r="V51" s="97"/>
      <c r="W51" s="11" t="s">
        <v>21</v>
      </c>
    </row>
    <row r="52" spans="1:23" ht="12.6" customHeight="1">
      <c r="A52" s="12"/>
      <c r="B52" s="13"/>
      <c r="C52" s="13"/>
      <c r="D52" s="98" t="s">
        <v>79</v>
      </c>
      <c r="E52" s="99">
        <v>32</v>
      </c>
      <c r="F52" s="100">
        <v>9</v>
      </c>
      <c r="G52" s="100">
        <v>3</v>
      </c>
      <c r="H52" s="100">
        <v>19</v>
      </c>
      <c r="I52" s="100">
        <v>7</v>
      </c>
      <c r="J52" s="100">
        <v>26</v>
      </c>
      <c r="K52" s="100">
        <v>70</v>
      </c>
      <c r="L52" s="100">
        <v>68</v>
      </c>
      <c r="M52" s="100">
        <v>86</v>
      </c>
      <c r="N52" s="100">
        <v>133</v>
      </c>
      <c r="O52" s="100">
        <v>188</v>
      </c>
      <c r="P52" s="100">
        <v>179</v>
      </c>
      <c r="Q52" s="100">
        <v>312</v>
      </c>
      <c r="R52" s="100">
        <v>674</v>
      </c>
      <c r="S52" s="101">
        <v>836</v>
      </c>
      <c r="T52" s="102"/>
      <c r="U52" s="102"/>
      <c r="V52" s="102"/>
      <c r="W52" s="111">
        <v>2642</v>
      </c>
    </row>
    <row r="53" spans="1:23" ht="12.6" customHeight="1">
      <c r="A53" s="12"/>
      <c r="C53" s="13"/>
      <c r="D53" s="98" t="s">
        <v>80</v>
      </c>
      <c r="E53" s="99">
        <v>2105</v>
      </c>
      <c r="F53" s="100">
        <v>1795</v>
      </c>
      <c r="G53" s="100">
        <v>1471</v>
      </c>
      <c r="H53" s="100">
        <v>1343</v>
      </c>
      <c r="I53" s="100">
        <v>657</v>
      </c>
      <c r="J53" s="100">
        <v>840</v>
      </c>
      <c r="K53" s="100">
        <v>1435</v>
      </c>
      <c r="L53" s="100">
        <v>2046</v>
      </c>
      <c r="M53" s="100">
        <v>2809</v>
      </c>
      <c r="N53" s="100">
        <v>2886</v>
      </c>
      <c r="O53" s="100">
        <v>3214</v>
      </c>
      <c r="P53" s="100">
        <v>4707</v>
      </c>
      <c r="Q53" s="100">
        <v>9551</v>
      </c>
      <c r="R53" s="100">
        <v>23106</v>
      </c>
      <c r="S53" s="101">
        <v>26945</v>
      </c>
      <c r="T53" s="102"/>
      <c r="U53" s="102"/>
      <c r="V53" s="102"/>
      <c r="W53" s="111">
        <v>84910</v>
      </c>
    </row>
    <row r="54" spans="1:23" ht="12.6" customHeight="1">
      <c r="A54" s="104">
        <v>64</v>
      </c>
      <c r="B54" s="13" t="s">
        <v>34</v>
      </c>
      <c r="C54" s="13"/>
      <c r="D54" s="98" t="s">
        <v>81</v>
      </c>
      <c r="E54" s="99">
        <v>92</v>
      </c>
      <c r="F54" s="100">
        <v>388</v>
      </c>
      <c r="G54" s="100">
        <v>293</v>
      </c>
      <c r="H54" s="100">
        <v>211</v>
      </c>
      <c r="I54" s="100">
        <v>173</v>
      </c>
      <c r="J54" s="100">
        <v>226</v>
      </c>
      <c r="K54" s="100">
        <v>370</v>
      </c>
      <c r="L54" s="100">
        <v>417</v>
      </c>
      <c r="M54" s="100">
        <v>592</v>
      </c>
      <c r="N54" s="100">
        <v>596</v>
      </c>
      <c r="O54" s="100">
        <v>648</v>
      </c>
      <c r="P54" s="100">
        <v>954</v>
      </c>
      <c r="Q54" s="100">
        <v>1777</v>
      </c>
      <c r="R54" s="100">
        <v>4090</v>
      </c>
      <c r="S54" s="101">
        <v>4131</v>
      </c>
      <c r="T54" s="102"/>
      <c r="U54" s="102"/>
      <c r="V54" s="102"/>
      <c r="W54" s="111">
        <v>14958</v>
      </c>
    </row>
    <row r="55" spans="1:23" ht="12.6" customHeight="1">
      <c r="A55" s="12"/>
      <c r="B55" s="13"/>
      <c r="C55" s="13"/>
      <c r="D55" s="98" t="s">
        <v>82</v>
      </c>
      <c r="E55" s="99">
        <v>869</v>
      </c>
      <c r="F55" s="100">
        <v>765</v>
      </c>
      <c r="G55" s="100">
        <v>632</v>
      </c>
      <c r="H55" s="100">
        <v>631</v>
      </c>
      <c r="I55" s="100">
        <v>322</v>
      </c>
      <c r="J55" s="100">
        <v>443</v>
      </c>
      <c r="K55" s="100">
        <v>702</v>
      </c>
      <c r="L55" s="100">
        <v>1087</v>
      </c>
      <c r="M55" s="100">
        <v>1568</v>
      </c>
      <c r="N55" s="100">
        <v>1597</v>
      </c>
      <c r="O55" s="100">
        <v>1794</v>
      </c>
      <c r="P55" s="100">
        <v>2777</v>
      </c>
      <c r="Q55" s="100">
        <v>5522</v>
      </c>
      <c r="R55" s="100">
        <v>13468</v>
      </c>
      <c r="S55" s="101">
        <v>16815</v>
      </c>
      <c r="T55" s="102"/>
      <c r="U55" s="102"/>
      <c r="V55" s="102"/>
      <c r="W55" s="111">
        <v>48992</v>
      </c>
    </row>
    <row r="56" spans="1:23" ht="12.6" customHeight="1">
      <c r="A56" s="18"/>
      <c r="B56" s="19"/>
      <c r="C56" s="19"/>
      <c r="D56" s="105" t="s">
        <v>25</v>
      </c>
      <c r="E56" s="106">
        <v>3098</v>
      </c>
      <c r="F56" s="107">
        <v>2957</v>
      </c>
      <c r="G56" s="107">
        <v>2399</v>
      </c>
      <c r="H56" s="107">
        <v>2204</v>
      </c>
      <c r="I56" s="107">
        <v>1159</v>
      </c>
      <c r="J56" s="107">
        <v>1535</v>
      </c>
      <c r="K56" s="107">
        <v>2577</v>
      </c>
      <c r="L56" s="107">
        <v>3618</v>
      </c>
      <c r="M56" s="107">
        <v>5055</v>
      </c>
      <c r="N56" s="107">
        <v>5212</v>
      </c>
      <c r="O56" s="107">
        <v>5844</v>
      </c>
      <c r="P56" s="107">
        <v>8617</v>
      </c>
      <c r="Q56" s="107">
        <v>17162</v>
      </c>
      <c r="R56" s="107">
        <v>41338</v>
      </c>
      <c r="S56" s="108">
        <v>48727</v>
      </c>
      <c r="T56" s="109"/>
      <c r="U56" s="109"/>
      <c r="V56" s="109"/>
      <c r="W56" s="112">
        <v>151502</v>
      </c>
    </row>
    <row r="57" spans="1:23" ht="12.6" customHeight="1">
      <c r="A57" s="12"/>
      <c r="B57" s="13"/>
      <c r="C57" s="13"/>
      <c r="D57" s="98" t="s">
        <v>79</v>
      </c>
      <c r="E57" s="99">
        <v>24</v>
      </c>
      <c r="F57" s="100">
        <v>13</v>
      </c>
      <c r="G57" s="100">
        <v>2</v>
      </c>
      <c r="H57" s="100">
        <v>7</v>
      </c>
      <c r="I57" s="100">
        <v>11</v>
      </c>
      <c r="J57" s="100">
        <v>18</v>
      </c>
      <c r="K57" s="100">
        <v>32</v>
      </c>
      <c r="L57" s="100">
        <v>77</v>
      </c>
      <c r="M57" s="100">
        <v>70</v>
      </c>
      <c r="N57" s="100">
        <v>96</v>
      </c>
      <c r="O57" s="100">
        <v>74</v>
      </c>
      <c r="P57" s="100">
        <v>168</v>
      </c>
      <c r="Q57" s="100">
        <v>371</v>
      </c>
      <c r="R57" s="100">
        <v>750</v>
      </c>
      <c r="S57" s="101">
        <v>692</v>
      </c>
      <c r="T57" s="102"/>
      <c r="U57" s="102"/>
      <c r="V57" s="102"/>
      <c r="W57" s="111">
        <v>2405</v>
      </c>
    </row>
    <row r="58" spans="1:23" ht="12.6" customHeight="1">
      <c r="A58" s="12"/>
      <c r="C58" s="13"/>
      <c r="D58" s="98" t="s">
        <v>80</v>
      </c>
      <c r="E58" s="99">
        <v>1382</v>
      </c>
      <c r="F58" s="100">
        <v>1255</v>
      </c>
      <c r="G58" s="100">
        <v>1016</v>
      </c>
      <c r="H58" s="100">
        <v>790</v>
      </c>
      <c r="I58" s="100">
        <v>562</v>
      </c>
      <c r="J58" s="100">
        <v>794</v>
      </c>
      <c r="K58" s="100">
        <v>1049</v>
      </c>
      <c r="L58" s="100">
        <v>1269</v>
      </c>
      <c r="M58" s="100">
        <v>1720</v>
      </c>
      <c r="N58" s="100">
        <v>2070</v>
      </c>
      <c r="O58" s="100">
        <v>2088</v>
      </c>
      <c r="P58" s="100">
        <v>3897</v>
      </c>
      <c r="Q58" s="100">
        <v>8544</v>
      </c>
      <c r="R58" s="100">
        <v>19707</v>
      </c>
      <c r="S58" s="101">
        <v>22829</v>
      </c>
      <c r="T58" s="102"/>
      <c r="U58" s="102"/>
      <c r="V58" s="102"/>
      <c r="W58" s="111">
        <v>68972</v>
      </c>
    </row>
    <row r="59" spans="1:23" ht="12.6" customHeight="1">
      <c r="A59" s="104">
        <v>65</v>
      </c>
      <c r="B59" s="13" t="s">
        <v>35</v>
      </c>
      <c r="C59" s="13"/>
      <c r="D59" s="98" t="s">
        <v>81</v>
      </c>
      <c r="E59" s="99">
        <v>44</v>
      </c>
      <c r="F59" s="100">
        <v>325</v>
      </c>
      <c r="G59" s="100">
        <v>241</v>
      </c>
      <c r="H59" s="100">
        <v>196</v>
      </c>
      <c r="I59" s="100">
        <v>143</v>
      </c>
      <c r="J59" s="100">
        <v>165</v>
      </c>
      <c r="K59" s="100">
        <v>208</v>
      </c>
      <c r="L59" s="100">
        <v>402</v>
      </c>
      <c r="M59" s="100">
        <v>419</v>
      </c>
      <c r="N59" s="100">
        <v>385</v>
      </c>
      <c r="O59" s="100">
        <v>433</v>
      </c>
      <c r="P59" s="100">
        <v>706</v>
      </c>
      <c r="Q59" s="100">
        <v>1552</v>
      </c>
      <c r="R59" s="100">
        <v>3709</v>
      </c>
      <c r="S59" s="101">
        <v>3821</v>
      </c>
      <c r="T59" s="102"/>
      <c r="U59" s="102"/>
      <c r="V59" s="102"/>
      <c r="W59" s="111">
        <v>12749</v>
      </c>
    </row>
    <row r="60" spans="1:23" ht="12.6" customHeight="1">
      <c r="A60" s="12"/>
      <c r="B60" s="13"/>
      <c r="C60" s="13"/>
      <c r="D60" s="98" t="s">
        <v>82</v>
      </c>
      <c r="E60" s="99">
        <v>685</v>
      </c>
      <c r="F60" s="100">
        <v>667</v>
      </c>
      <c r="G60" s="100">
        <v>539</v>
      </c>
      <c r="H60" s="100">
        <v>415</v>
      </c>
      <c r="I60" s="100">
        <v>302</v>
      </c>
      <c r="J60" s="100">
        <v>483</v>
      </c>
      <c r="K60" s="100">
        <v>634</v>
      </c>
      <c r="L60" s="100">
        <v>754</v>
      </c>
      <c r="M60" s="100">
        <v>1101</v>
      </c>
      <c r="N60" s="100">
        <v>1348</v>
      </c>
      <c r="O60" s="100">
        <v>1386</v>
      </c>
      <c r="P60" s="100">
        <v>2570</v>
      </c>
      <c r="Q60" s="100">
        <v>5470</v>
      </c>
      <c r="R60" s="100">
        <v>13135</v>
      </c>
      <c r="S60" s="101">
        <v>15611</v>
      </c>
      <c r="T60" s="102"/>
      <c r="U60" s="102"/>
      <c r="V60" s="102"/>
      <c r="W60" s="111">
        <v>45100</v>
      </c>
    </row>
    <row r="61" spans="1:23" ht="12.6" customHeight="1">
      <c r="A61" s="18"/>
      <c r="B61" s="19"/>
      <c r="C61" s="19"/>
      <c r="D61" s="105" t="s">
        <v>25</v>
      </c>
      <c r="E61" s="106">
        <v>2135</v>
      </c>
      <c r="F61" s="107">
        <v>2260</v>
      </c>
      <c r="G61" s="107">
        <v>1798</v>
      </c>
      <c r="H61" s="107">
        <v>1408</v>
      </c>
      <c r="I61" s="107">
        <v>1018</v>
      </c>
      <c r="J61" s="107">
        <v>1460</v>
      </c>
      <c r="K61" s="107">
        <v>1923</v>
      </c>
      <c r="L61" s="107">
        <v>2502</v>
      </c>
      <c r="M61" s="107">
        <v>3310</v>
      </c>
      <c r="N61" s="107">
        <v>3899</v>
      </c>
      <c r="O61" s="107">
        <v>3981</v>
      </c>
      <c r="P61" s="107">
        <v>7341</v>
      </c>
      <c r="Q61" s="107">
        <v>15937</v>
      </c>
      <c r="R61" s="107">
        <v>37301</v>
      </c>
      <c r="S61" s="108">
        <v>42953</v>
      </c>
      <c r="T61" s="109"/>
      <c r="U61" s="109"/>
      <c r="V61" s="109"/>
      <c r="W61" s="112">
        <v>129226</v>
      </c>
    </row>
    <row r="62" spans="1:23" ht="12.6" customHeight="1">
      <c r="A62" s="12"/>
      <c r="B62" s="13"/>
      <c r="C62" s="13"/>
      <c r="D62" s="98" t="s">
        <v>79</v>
      </c>
      <c r="E62" s="99">
        <v>0</v>
      </c>
      <c r="F62" s="100">
        <v>1</v>
      </c>
      <c r="G62" s="100">
        <v>0</v>
      </c>
      <c r="H62" s="100">
        <v>0</v>
      </c>
      <c r="I62" s="100">
        <v>3</v>
      </c>
      <c r="J62" s="100">
        <v>0</v>
      </c>
      <c r="K62" s="100">
        <v>9</v>
      </c>
      <c r="L62" s="100">
        <v>14</v>
      </c>
      <c r="M62" s="100">
        <v>18</v>
      </c>
      <c r="N62" s="100">
        <v>6</v>
      </c>
      <c r="O62" s="100">
        <v>32</v>
      </c>
      <c r="P62" s="100">
        <v>56</v>
      </c>
      <c r="Q62" s="100">
        <v>40</v>
      </c>
      <c r="R62" s="100">
        <v>104</v>
      </c>
      <c r="S62" s="101">
        <v>98</v>
      </c>
      <c r="T62" s="102"/>
      <c r="U62" s="102"/>
      <c r="V62" s="102"/>
      <c r="W62" s="111">
        <v>381</v>
      </c>
    </row>
    <row r="63" spans="1:23" ht="12.6" customHeight="1">
      <c r="A63" s="12"/>
      <c r="C63" s="13"/>
      <c r="D63" s="98" t="s">
        <v>80</v>
      </c>
      <c r="E63" s="99">
        <v>94</v>
      </c>
      <c r="F63" s="100">
        <v>118</v>
      </c>
      <c r="G63" s="100">
        <v>93</v>
      </c>
      <c r="H63" s="100">
        <v>83</v>
      </c>
      <c r="I63" s="100">
        <v>91</v>
      </c>
      <c r="J63" s="100">
        <v>61</v>
      </c>
      <c r="K63" s="100">
        <v>175</v>
      </c>
      <c r="L63" s="100">
        <v>297</v>
      </c>
      <c r="M63" s="100">
        <v>188</v>
      </c>
      <c r="N63" s="100">
        <v>259</v>
      </c>
      <c r="O63" s="100">
        <v>345</v>
      </c>
      <c r="P63" s="100">
        <v>539</v>
      </c>
      <c r="Q63" s="100">
        <v>1431</v>
      </c>
      <c r="R63" s="100">
        <v>2599</v>
      </c>
      <c r="S63" s="101">
        <v>2307</v>
      </c>
      <c r="T63" s="102"/>
      <c r="U63" s="102"/>
      <c r="V63" s="102"/>
      <c r="W63" s="111">
        <v>8680</v>
      </c>
    </row>
    <row r="64" spans="1:23" ht="12.6" customHeight="1">
      <c r="A64" s="104">
        <v>10</v>
      </c>
      <c r="B64" s="13" t="s">
        <v>83</v>
      </c>
      <c r="C64" s="13"/>
      <c r="D64" s="98" t="s">
        <v>81</v>
      </c>
      <c r="E64" s="99">
        <v>18</v>
      </c>
      <c r="F64" s="100">
        <v>70</v>
      </c>
      <c r="G64" s="100">
        <v>35</v>
      </c>
      <c r="H64" s="100">
        <v>40</v>
      </c>
      <c r="I64" s="100">
        <v>25</v>
      </c>
      <c r="J64" s="100">
        <v>12</v>
      </c>
      <c r="K64" s="100">
        <v>67</v>
      </c>
      <c r="L64" s="100">
        <v>56</v>
      </c>
      <c r="M64" s="100">
        <v>50</v>
      </c>
      <c r="N64" s="100">
        <v>75</v>
      </c>
      <c r="O64" s="100">
        <v>65</v>
      </c>
      <c r="P64" s="100">
        <v>93</v>
      </c>
      <c r="Q64" s="100">
        <v>297</v>
      </c>
      <c r="R64" s="100">
        <v>543</v>
      </c>
      <c r="S64" s="101">
        <v>358</v>
      </c>
      <c r="T64" s="102"/>
      <c r="U64" s="102"/>
      <c r="V64" s="102"/>
      <c r="W64" s="111">
        <v>1804</v>
      </c>
    </row>
    <row r="65" spans="1:23" ht="12.6" customHeight="1">
      <c r="A65" s="12"/>
      <c r="B65" s="13"/>
      <c r="C65" s="13"/>
      <c r="D65" s="98" t="s">
        <v>82</v>
      </c>
      <c r="E65" s="99">
        <v>69</v>
      </c>
      <c r="F65" s="100">
        <v>98</v>
      </c>
      <c r="G65" s="100">
        <v>59</v>
      </c>
      <c r="H65" s="100">
        <v>51</v>
      </c>
      <c r="I65" s="100">
        <v>63</v>
      </c>
      <c r="J65" s="100">
        <v>45</v>
      </c>
      <c r="K65" s="100">
        <v>133</v>
      </c>
      <c r="L65" s="100">
        <v>203</v>
      </c>
      <c r="M65" s="100">
        <v>111</v>
      </c>
      <c r="N65" s="100">
        <v>208</v>
      </c>
      <c r="O65" s="100">
        <v>252</v>
      </c>
      <c r="P65" s="100">
        <v>404</v>
      </c>
      <c r="Q65" s="100">
        <v>946</v>
      </c>
      <c r="R65" s="100">
        <v>1740</v>
      </c>
      <c r="S65" s="101">
        <v>1538</v>
      </c>
      <c r="T65" s="102"/>
      <c r="U65" s="102"/>
      <c r="V65" s="102"/>
      <c r="W65" s="111">
        <v>5920</v>
      </c>
    </row>
    <row r="66" spans="1:23" ht="12.6" customHeight="1">
      <c r="A66" s="18"/>
      <c r="B66" s="19"/>
      <c r="C66" s="19"/>
      <c r="D66" s="105" t="s">
        <v>25</v>
      </c>
      <c r="E66" s="106">
        <v>181</v>
      </c>
      <c r="F66" s="107">
        <v>287</v>
      </c>
      <c r="G66" s="107">
        <v>187</v>
      </c>
      <c r="H66" s="107">
        <v>174</v>
      </c>
      <c r="I66" s="107">
        <v>182</v>
      </c>
      <c r="J66" s="107">
        <v>118</v>
      </c>
      <c r="K66" s="107">
        <v>384</v>
      </c>
      <c r="L66" s="107">
        <v>570</v>
      </c>
      <c r="M66" s="107">
        <v>367</v>
      </c>
      <c r="N66" s="107">
        <v>548</v>
      </c>
      <c r="O66" s="107">
        <v>694</v>
      </c>
      <c r="P66" s="107">
        <v>1092</v>
      </c>
      <c r="Q66" s="107">
        <v>2714</v>
      </c>
      <c r="R66" s="107">
        <v>4986</v>
      </c>
      <c r="S66" s="108">
        <v>4301</v>
      </c>
      <c r="T66" s="109"/>
      <c r="U66" s="109"/>
      <c r="V66" s="109"/>
      <c r="W66" s="112">
        <v>16785</v>
      </c>
    </row>
    <row r="67" spans="1:23" ht="12.6" customHeight="1">
      <c r="A67" s="12"/>
      <c r="B67" s="13"/>
      <c r="C67" s="13"/>
      <c r="D67" s="98" t="s">
        <v>79</v>
      </c>
      <c r="E67" s="99">
        <v>6</v>
      </c>
      <c r="F67" s="100">
        <v>0</v>
      </c>
      <c r="G67" s="100">
        <v>1</v>
      </c>
      <c r="H67" s="100">
        <v>4</v>
      </c>
      <c r="I67" s="100">
        <v>3</v>
      </c>
      <c r="J67" s="100">
        <v>8</v>
      </c>
      <c r="K67" s="100">
        <v>12</v>
      </c>
      <c r="L67" s="100">
        <v>6</v>
      </c>
      <c r="M67" s="100">
        <v>15</v>
      </c>
      <c r="N67" s="100">
        <v>18</v>
      </c>
      <c r="O67" s="100">
        <v>24</v>
      </c>
      <c r="P67" s="100">
        <v>4</v>
      </c>
      <c r="Q67" s="100">
        <v>46</v>
      </c>
      <c r="R67" s="100">
        <v>82</v>
      </c>
      <c r="S67" s="101">
        <v>91</v>
      </c>
      <c r="T67" s="102"/>
      <c r="U67" s="102"/>
      <c r="V67" s="102"/>
      <c r="W67" s="111">
        <v>320</v>
      </c>
    </row>
    <row r="68" spans="1:23" ht="12.6" customHeight="1">
      <c r="A68" s="12"/>
      <c r="C68" s="13"/>
      <c r="D68" s="98" t="s">
        <v>80</v>
      </c>
      <c r="E68" s="99">
        <v>243</v>
      </c>
      <c r="F68" s="100">
        <v>293</v>
      </c>
      <c r="G68" s="100">
        <v>79</v>
      </c>
      <c r="H68" s="100">
        <v>174</v>
      </c>
      <c r="I68" s="100">
        <v>73</v>
      </c>
      <c r="J68" s="100">
        <v>86</v>
      </c>
      <c r="K68" s="100">
        <v>156</v>
      </c>
      <c r="L68" s="100">
        <v>154</v>
      </c>
      <c r="M68" s="100">
        <v>187</v>
      </c>
      <c r="N68" s="100">
        <v>433</v>
      </c>
      <c r="O68" s="100">
        <v>467</v>
      </c>
      <c r="P68" s="100">
        <v>626</v>
      </c>
      <c r="Q68" s="100">
        <v>1300</v>
      </c>
      <c r="R68" s="100">
        <v>2652</v>
      </c>
      <c r="S68" s="101">
        <v>2885</v>
      </c>
      <c r="T68" s="102"/>
      <c r="U68" s="102"/>
      <c r="V68" s="102"/>
      <c r="W68" s="111">
        <v>9808</v>
      </c>
    </row>
    <row r="69" spans="1:23" ht="12.6" customHeight="1">
      <c r="A69" s="104">
        <v>11</v>
      </c>
      <c r="B69" s="13" t="s">
        <v>38</v>
      </c>
      <c r="C69" s="13"/>
      <c r="D69" s="98" t="s">
        <v>81</v>
      </c>
      <c r="E69" s="99">
        <v>33</v>
      </c>
      <c r="F69" s="100">
        <v>95</v>
      </c>
      <c r="G69" s="100">
        <v>29</v>
      </c>
      <c r="H69" s="100">
        <v>33</v>
      </c>
      <c r="I69" s="100">
        <v>21</v>
      </c>
      <c r="J69" s="100">
        <v>18</v>
      </c>
      <c r="K69" s="100">
        <v>37</v>
      </c>
      <c r="L69" s="100">
        <v>40</v>
      </c>
      <c r="M69" s="100">
        <v>85</v>
      </c>
      <c r="N69" s="100">
        <v>85</v>
      </c>
      <c r="O69" s="100">
        <v>94</v>
      </c>
      <c r="P69" s="100">
        <v>118</v>
      </c>
      <c r="Q69" s="100">
        <v>241</v>
      </c>
      <c r="R69" s="100">
        <v>457</v>
      </c>
      <c r="S69" s="101">
        <v>372</v>
      </c>
      <c r="T69" s="102"/>
      <c r="U69" s="102"/>
      <c r="V69" s="102"/>
      <c r="W69" s="111">
        <v>1758</v>
      </c>
    </row>
    <row r="70" spans="1:23" ht="12.6" customHeight="1">
      <c r="A70" s="12"/>
      <c r="B70" s="13"/>
      <c r="C70" s="13"/>
      <c r="D70" s="98" t="s">
        <v>82</v>
      </c>
      <c r="E70" s="99">
        <v>195</v>
      </c>
      <c r="F70" s="100">
        <v>231</v>
      </c>
      <c r="G70" s="100">
        <v>70</v>
      </c>
      <c r="H70" s="100">
        <v>111</v>
      </c>
      <c r="I70" s="100">
        <v>42</v>
      </c>
      <c r="J70" s="100">
        <v>54</v>
      </c>
      <c r="K70" s="100">
        <v>98</v>
      </c>
      <c r="L70" s="100">
        <v>94</v>
      </c>
      <c r="M70" s="100">
        <v>137</v>
      </c>
      <c r="N70" s="100">
        <v>261</v>
      </c>
      <c r="O70" s="100">
        <v>329</v>
      </c>
      <c r="P70" s="100">
        <v>486</v>
      </c>
      <c r="Q70" s="100">
        <v>869</v>
      </c>
      <c r="R70" s="100">
        <v>1910</v>
      </c>
      <c r="S70" s="101">
        <v>2104</v>
      </c>
      <c r="T70" s="102"/>
      <c r="U70" s="102"/>
      <c r="V70" s="102"/>
      <c r="W70" s="111">
        <v>6991</v>
      </c>
    </row>
    <row r="71" spans="1:23" ht="12.6" customHeight="1">
      <c r="A71" s="18"/>
      <c r="B71" s="19"/>
      <c r="C71" s="19"/>
      <c r="D71" s="105" t="s">
        <v>25</v>
      </c>
      <c r="E71" s="106">
        <v>477</v>
      </c>
      <c r="F71" s="107">
        <v>619</v>
      </c>
      <c r="G71" s="107">
        <v>179</v>
      </c>
      <c r="H71" s="107">
        <v>322</v>
      </c>
      <c r="I71" s="107">
        <v>139</v>
      </c>
      <c r="J71" s="107">
        <v>166</v>
      </c>
      <c r="K71" s="107">
        <v>303</v>
      </c>
      <c r="L71" s="107">
        <v>294</v>
      </c>
      <c r="M71" s="107">
        <v>424</v>
      </c>
      <c r="N71" s="107">
        <v>797</v>
      </c>
      <c r="O71" s="107">
        <v>914</v>
      </c>
      <c r="P71" s="107">
        <v>1234</v>
      </c>
      <c r="Q71" s="107">
        <v>2456</v>
      </c>
      <c r="R71" s="107">
        <v>5101</v>
      </c>
      <c r="S71" s="108">
        <v>5452</v>
      </c>
      <c r="T71" s="109"/>
      <c r="U71" s="109"/>
      <c r="V71" s="109"/>
      <c r="W71" s="112">
        <v>18877</v>
      </c>
    </row>
    <row r="72" spans="1:23" ht="12.6" customHeight="1">
      <c r="A72" s="12"/>
      <c r="B72" s="13"/>
      <c r="C72" s="13"/>
      <c r="D72" s="98" t="s">
        <v>79</v>
      </c>
      <c r="E72" s="99">
        <v>1</v>
      </c>
      <c r="F72" s="100">
        <v>1</v>
      </c>
      <c r="G72" s="100">
        <v>0</v>
      </c>
      <c r="H72" s="100">
        <v>0</v>
      </c>
      <c r="I72" s="100">
        <v>5</v>
      </c>
      <c r="J72" s="100">
        <v>0</v>
      </c>
      <c r="K72" s="100">
        <v>4</v>
      </c>
      <c r="L72" s="100">
        <v>3</v>
      </c>
      <c r="M72" s="100">
        <v>1</v>
      </c>
      <c r="N72" s="100">
        <v>1</v>
      </c>
      <c r="O72" s="100">
        <v>16</v>
      </c>
      <c r="P72" s="100">
        <v>9</v>
      </c>
      <c r="Q72" s="100">
        <v>60</v>
      </c>
      <c r="R72" s="100">
        <v>34</v>
      </c>
      <c r="S72" s="101">
        <v>75</v>
      </c>
      <c r="T72" s="102"/>
      <c r="U72" s="102"/>
      <c r="V72" s="102"/>
      <c r="W72" s="111">
        <v>210</v>
      </c>
    </row>
    <row r="73" spans="1:23" ht="12.6" customHeight="1">
      <c r="A73" s="12"/>
      <c r="C73" s="13"/>
      <c r="D73" s="98" t="s">
        <v>80</v>
      </c>
      <c r="E73" s="99">
        <v>164</v>
      </c>
      <c r="F73" s="100">
        <v>79</v>
      </c>
      <c r="G73" s="100">
        <v>132</v>
      </c>
      <c r="H73" s="100">
        <v>63</v>
      </c>
      <c r="I73" s="100">
        <v>73</v>
      </c>
      <c r="J73" s="100">
        <v>35</v>
      </c>
      <c r="K73" s="100">
        <v>90</v>
      </c>
      <c r="L73" s="100">
        <v>138</v>
      </c>
      <c r="M73" s="100">
        <v>157</v>
      </c>
      <c r="N73" s="100">
        <v>292</v>
      </c>
      <c r="O73" s="100">
        <v>305</v>
      </c>
      <c r="P73" s="100">
        <v>677</v>
      </c>
      <c r="Q73" s="100">
        <v>1141</v>
      </c>
      <c r="R73" s="100">
        <v>2016</v>
      </c>
      <c r="S73" s="101">
        <v>2294</v>
      </c>
      <c r="T73" s="102"/>
      <c r="U73" s="102"/>
      <c r="V73" s="102"/>
      <c r="W73" s="111">
        <v>7656</v>
      </c>
    </row>
    <row r="74" spans="1:23" ht="12.6" customHeight="1">
      <c r="A74" s="104">
        <v>12</v>
      </c>
      <c r="B74" s="13" t="s">
        <v>39</v>
      </c>
      <c r="C74" s="13"/>
      <c r="D74" s="98" t="s">
        <v>81</v>
      </c>
      <c r="E74" s="99">
        <v>8</v>
      </c>
      <c r="F74" s="100">
        <v>33</v>
      </c>
      <c r="G74" s="100">
        <v>41</v>
      </c>
      <c r="H74" s="100">
        <v>13</v>
      </c>
      <c r="I74" s="100">
        <v>24</v>
      </c>
      <c r="J74" s="100">
        <v>46</v>
      </c>
      <c r="K74" s="100">
        <v>25</v>
      </c>
      <c r="L74" s="100">
        <v>47</v>
      </c>
      <c r="M74" s="100">
        <v>40</v>
      </c>
      <c r="N74" s="100">
        <v>91</v>
      </c>
      <c r="O74" s="100">
        <v>104</v>
      </c>
      <c r="P74" s="100">
        <v>137</v>
      </c>
      <c r="Q74" s="100">
        <v>186</v>
      </c>
      <c r="R74" s="100">
        <v>372</v>
      </c>
      <c r="S74" s="101">
        <v>329</v>
      </c>
      <c r="T74" s="102"/>
      <c r="U74" s="102"/>
      <c r="V74" s="102"/>
      <c r="W74" s="111">
        <v>1496</v>
      </c>
    </row>
    <row r="75" spans="1:23" ht="12.6" customHeight="1">
      <c r="A75" s="12"/>
      <c r="B75" s="13"/>
      <c r="C75" s="13"/>
      <c r="D75" s="98" t="s">
        <v>82</v>
      </c>
      <c r="E75" s="99">
        <v>126</v>
      </c>
      <c r="F75" s="100">
        <v>64</v>
      </c>
      <c r="G75" s="100">
        <v>88</v>
      </c>
      <c r="H75" s="100">
        <v>34</v>
      </c>
      <c r="I75" s="100">
        <v>52</v>
      </c>
      <c r="J75" s="100">
        <v>24</v>
      </c>
      <c r="K75" s="100">
        <v>66</v>
      </c>
      <c r="L75" s="100">
        <v>100</v>
      </c>
      <c r="M75" s="100">
        <v>119</v>
      </c>
      <c r="N75" s="100">
        <v>250</v>
      </c>
      <c r="O75" s="100">
        <v>236</v>
      </c>
      <c r="P75" s="100">
        <v>539</v>
      </c>
      <c r="Q75" s="100">
        <v>811</v>
      </c>
      <c r="R75" s="100">
        <v>1468</v>
      </c>
      <c r="S75" s="101">
        <v>1781</v>
      </c>
      <c r="T75" s="102"/>
      <c r="U75" s="102"/>
      <c r="V75" s="102"/>
      <c r="W75" s="111">
        <v>5758</v>
      </c>
    </row>
    <row r="76" spans="1:23" ht="12.6" customHeight="1">
      <c r="A76" s="18"/>
      <c r="B76" s="19"/>
      <c r="C76" s="19"/>
      <c r="D76" s="105" t="s">
        <v>25</v>
      </c>
      <c r="E76" s="106">
        <v>299</v>
      </c>
      <c r="F76" s="107">
        <v>177</v>
      </c>
      <c r="G76" s="107">
        <v>261</v>
      </c>
      <c r="H76" s="107">
        <v>110</v>
      </c>
      <c r="I76" s="107">
        <v>154</v>
      </c>
      <c r="J76" s="107">
        <v>105</v>
      </c>
      <c r="K76" s="107">
        <v>185</v>
      </c>
      <c r="L76" s="107">
        <v>288</v>
      </c>
      <c r="M76" s="107">
        <v>317</v>
      </c>
      <c r="N76" s="107">
        <v>634</v>
      </c>
      <c r="O76" s="107">
        <v>661</v>
      </c>
      <c r="P76" s="107">
        <v>1362</v>
      </c>
      <c r="Q76" s="107">
        <v>2198</v>
      </c>
      <c r="R76" s="107">
        <v>3890</v>
      </c>
      <c r="S76" s="108">
        <v>4479</v>
      </c>
      <c r="T76" s="109"/>
      <c r="U76" s="109"/>
      <c r="V76" s="109"/>
      <c r="W76" s="112">
        <v>15120</v>
      </c>
    </row>
    <row r="77" spans="1:23" ht="12.6" customHeight="1">
      <c r="A77" s="12"/>
      <c r="B77" s="13"/>
      <c r="C77" s="13"/>
      <c r="D77" s="98" t="s">
        <v>79</v>
      </c>
      <c r="E77" s="99">
        <v>1</v>
      </c>
      <c r="F77" s="100">
        <v>0</v>
      </c>
      <c r="G77" s="100">
        <v>1</v>
      </c>
      <c r="H77" s="100">
        <v>2</v>
      </c>
      <c r="I77" s="100">
        <v>0</v>
      </c>
      <c r="J77" s="100">
        <v>5</v>
      </c>
      <c r="K77" s="100">
        <v>1</v>
      </c>
      <c r="L77" s="100">
        <v>3</v>
      </c>
      <c r="M77" s="100">
        <v>21</v>
      </c>
      <c r="N77" s="100">
        <v>3</v>
      </c>
      <c r="O77" s="100">
        <v>20</v>
      </c>
      <c r="P77" s="100">
        <v>43</v>
      </c>
      <c r="Q77" s="100">
        <v>64</v>
      </c>
      <c r="R77" s="100">
        <v>87</v>
      </c>
      <c r="S77" s="101">
        <v>54</v>
      </c>
      <c r="T77" s="102"/>
      <c r="U77" s="102"/>
      <c r="V77" s="102"/>
      <c r="W77" s="111">
        <v>305</v>
      </c>
    </row>
    <row r="78" spans="1:23" ht="12.6" customHeight="1">
      <c r="A78" s="12"/>
      <c r="C78" s="13"/>
      <c r="D78" s="98" t="s">
        <v>80</v>
      </c>
      <c r="E78" s="99">
        <v>161</v>
      </c>
      <c r="F78" s="100">
        <v>107</v>
      </c>
      <c r="G78" s="100">
        <v>127</v>
      </c>
      <c r="H78" s="100">
        <v>168</v>
      </c>
      <c r="I78" s="100">
        <v>76</v>
      </c>
      <c r="J78" s="100">
        <v>76</v>
      </c>
      <c r="K78" s="100">
        <v>81</v>
      </c>
      <c r="L78" s="100">
        <v>130</v>
      </c>
      <c r="M78" s="100">
        <v>196</v>
      </c>
      <c r="N78" s="100">
        <v>308</v>
      </c>
      <c r="O78" s="100">
        <v>443</v>
      </c>
      <c r="P78" s="100">
        <v>679</v>
      </c>
      <c r="Q78" s="100">
        <v>1128</v>
      </c>
      <c r="R78" s="100">
        <v>2467</v>
      </c>
      <c r="S78" s="101">
        <v>2673</v>
      </c>
      <c r="T78" s="102"/>
      <c r="U78" s="102"/>
      <c r="V78" s="102"/>
      <c r="W78" s="111">
        <v>8820</v>
      </c>
    </row>
    <row r="79" spans="1:23" ht="12.6" customHeight="1">
      <c r="A79" s="104">
        <v>13</v>
      </c>
      <c r="B79" s="13" t="s">
        <v>40</v>
      </c>
      <c r="C79" s="13"/>
      <c r="D79" s="98" t="s">
        <v>81</v>
      </c>
      <c r="E79" s="99">
        <v>24</v>
      </c>
      <c r="F79" s="100">
        <v>44</v>
      </c>
      <c r="G79" s="100">
        <v>35</v>
      </c>
      <c r="H79" s="100">
        <v>49</v>
      </c>
      <c r="I79" s="100">
        <v>22</v>
      </c>
      <c r="J79" s="100">
        <v>27</v>
      </c>
      <c r="K79" s="100">
        <v>40</v>
      </c>
      <c r="L79" s="100">
        <v>59</v>
      </c>
      <c r="M79" s="100">
        <v>57</v>
      </c>
      <c r="N79" s="100">
        <v>98</v>
      </c>
      <c r="O79" s="100">
        <v>137</v>
      </c>
      <c r="P79" s="100">
        <v>263</v>
      </c>
      <c r="Q79" s="100">
        <v>326</v>
      </c>
      <c r="R79" s="100">
        <v>517</v>
      </c>
      <c r="S79" s="101">
        <v>565</v>
      </c>
      <c r="T79" s="102"/>
      <c r="U79" s="102"/>
      <c r="V79" s="102"/>
      <c r="W79" s="111">
        <v>2263</v>
      </c>
    </row>
    <row r="80" spans="1:23" ht="12.6" customHeight="1">
      <c r="A80" s="12"/>
      <c r="B80" s="13"/>
      <c r="C80" s="13"/>
      <c r="D80" s="98" t="s">
        <v>82</v>
      </c>
      <c r="E80" s="99">
        <v>137</v>
      </c>
      <c r="F80" s="100">
        <v>91</v>
      </c>
      <c r="G80" s="100">
        <v>88</v>
      </c>
      <c r="H80" s="100">
        <v>104</v>
      </c>
      <c r="I80" s="100">
        <v>43</v>
      </c>
      <c r="J80" s="100">
        <v>39</v>
      </c>
      <c r="K80" s="100">
        <v>65</v>
      </c>
      <c r="L80" s="100">
        <v>84</v>
      </c>
      <c r="M80" s="100">
        <v>144</v>
      </c>
      <c r="N80" s="100">
        <v>217</v>
      </c>
      <c r="O80" s="100">
        <v>316</v>
      </c>
      <c r="P80" s="100">
        <v>399</v>
      </c>
      <c r="Q80" s="100">
        <v>799</v>
      </c>
      <c r="R80" s="100">
        <v>1696</v>
      </c>
      <c r="S80" s="101">
        <v>1864</v>
      </c>
      <c r="T80" s="102"/>
      <c r="U80" s="102"/>
      <c r="V80" s="102"/>
      <c r="W80" s="111">
        <v>6086</v>
      </c>
    </row>
    <row r="81" spans="1:23" ht="12.6" customHeight="1">
      <c r="A81" s="18"/>
      <c r="B81" s="19"/>
      <c r="C81" s="19"/>
      <c r="D81" s="105" t="s">
        <v>25</v>
      </c>
      <c r="E81" s="106">
        <v>323</v>
      </c>
      <c r="F81" s="107">
        <v>242</v>
      </c>
      <c r="G81" s="107">
        <v>251</v>
      </c>
      <c r="H81" s="107">
        <v>323</v>
      </c>
      <c r="I81" s="107">
        <v>141</v>
      </c>
      <c r="J81" s="107">
        <v>147</v>
      </c>
      <c r="K81" s="107">
        <v>187</v>
      </c>
      <c r="L81" s="107">
        <v>276</v>
      </c>
      <c r="M81" s="107">
        <v>418</v>
      </c>
      <c r="N81" s="107">
        <v>626</v>
      </c>
      <c r="O81" s="107">
        <v>916</v>
      </c>
      <c r="P81" s="107">
        <v>1384</v>
      </c>
      <c r="Q81" s="107">
        <v>2317</v>
      </c>
      <c r="R81" s="107">
        <v>4767</v>
      </c>
      <c r="S81" s="108">
        <v>5156</v>
      </c>
      <c r="T81" s="109"/>
      <c r="U81" s="109"/>
      <c r="V81" s="109"/>
      <c r="W81" s="112">
        <v>17474</v>
      </c>
    </row>
    <row r="82" spans="1:23" ht="12.6" customHeight="1">
      <c r="A82" s="12"/>
      <c r="B82" s="13"/>
      <c r="C82" s="13"/>
      <c r="D82" s="98" t="s">
        <v>79</v>
      </c>
      <c r="E82" s="99">
        <v>1</v>
      </c>
      <c r="F82" s="100">
        <v>0</v>
      </c>
      <c r="G82" s="100">
        <v>0</v>
      </c>
      <c r="H82" s="100">
        <v>3</v>
      </c>
      <c r="I82" s="100">
        <v>0</v>
      </c>
      <c r="J82" s="100">
        <v>0</v>
      </c>
      <c r="K82" s="100">
        <v>0</v>
      </c>
      <c r="L82" s="100">
        <v>1</v>
      </c>
      <c r="M82" s="100">
        <v>0</v>
      </c>
      <c r="N82" s="100">
        <v>12</v>
      </c>
      <c r="O82" s="100">
        <v>1</v>
      </c>
      <c r="P82" s="100">
        <v>17</v>
      </c>
      <c r="Q82" s="100">
        <v>27</v>
      </c>
      <c r="R82" s="100">
        <v>31</v>
      </c>
      <c r="S82" s="101">
        <v>31</v>
      </c>
      <c r="T82" s="102"/>
      <c r="U82" s="102"/>
      <c r="V82" s="102"/>
      <c r="W82" s="111">
        <v>124</v>
      </c>
    </row>
    <row r="83" spans="1:23" ht="12.6" customHeight="1">
      <c r="A83" s="12"/>
      <c r="C83" s="13"/>
      <c r="D83" s="98" t="s">
        <v>80</v>
      </c>
      <c r="E83" s="99">
        <v>30</v>
      </c>
      <c r="F83" s="100">
        <v>18</v>
      </c>
      <c r="G83" s="100">
        <v>22</v>
      </c>
      <c r="H83" s="100">
        <v>42</v>
      </c>
      <c r="I83" s="100">
        <v>8</v>
      </c>
      <c r="J83" s="100">
        <v>12</v>
      </c>
      <c r="K83" s="100">
        <v>16</v>
      </c>
      <c r="L83" s="100">
        <v>57</v>
      </c>
      <c r="M83" s="100">
        <v>39</v>
      </c>
      <c r="N83" s="100">
        <v>88</v>
      </c>
      <c r="O83" s="100">
        <v>128</v>
      </c>
      <c r="P83" s="100">
        <v>219</v>
      </c>
      <c r="Q83" s="100">
        <v>423</v>
      </c>
      <c r="R83" s="100">
        <v>1063</v>
      </c>
      <c r="S83" s="101">
        <v>1401</v>
      </c>
      <c r="T83" s="102"/>
      <c r="U83" s="102"/>
      <c r="V83" s="102"/>
      <c r="W83" s="111">
        <v>3566</v>
      </c>
    </row>
    <row r="84" spans="1:23" ht="12.6" customHeight="1">
      <c r="A84" s="104">
        <v>14</v>
      </c>
      <c r="B84" s="13" t="s">
        <v>41</v>
      </c>
      <c r="C84" s="13"/>
      <c r="D84" s="98" t="s">
        <v>81</v>
      </c>
      <c r="E84" s="99">
        <v>2</v>
      </c>
      <c r="F84" s="100">
        <v>9</v>
      </c>
      <c r="G84" s="100">
        <v>14</v>
      </c>
      <c r="H84" s="100">
        <v>3</v>
      </c>
      <c r="I84" s="100">
        <v>8</v>
      </c>
      <c r="J84" s="100">
        <v>3</v>
      </c>
      <c r="K84" s="100">
        <v>11</v>
      </c>
      <c r="L84" s="100">
        <v>10</v>
      </c>
      <c r="M84" s="100">
        <v>6</v>
      </c>
      <c r="N84" s="100">
        <v>13</v>
      </c>
      <c r="O84" s="100">
        <v>14</v>
      </c>
      <c r="P84" s="100">
        <v>47</v>
      </c>
      <c r="Q84" s="100">
        <v>83</v>
      </c>
      <c r="R84" s="100">
        <v>205</v>
      </c>
      <c r="S84" s="101">
        <v>204</v>
      </c>
      <c r="T84" s="102"/>
      <c r="U84" s="102"/>
      <c r="V84" s="102"/>
      <c r="W84" s="111">
        <v>632</v>
      </c>
    </row>
    <row r="85" spans="1:23" ht="12.6" customHeight="1">
      <c r="A85" s="12"/>
      <c r="B85" s="13"/>
      <c r="C85" s="13"/>
      <c r="D85" s="98" t="s">
        <v>82</v>
      </c>
      <c r="E85" s="99">
        <v>25</v>
      </c>
      <c r="F85" s="100">
        <v>11</v>
      </c>
      <c r="G85" s="100">
        <v>14</v>
      </c>
      <c r="H85" s="100">
        <v>38</v>
      </c>
      <c r="I85" s="100">
        <v>5</v>
      </c>
      <c r="J85" s="100">
        <v>8</v>
      </c>
      <c r="K85" s="100">
        <v>10</v>
      </c>
      <c r="L85" s="100">
        <v>52</v>
      </c>
      <c r="M85" s="100">
        <v>38</v>
      </c>
      <c r="N85" s="100">
        <v>67</v>
      </c>
      <c r="O85" s="100">
        <v>87</v>
      </c>
      <c r="P85" s="100">
        <v>134</v>
      </c>
      <c r="Q85" s="100">
        <v>343</v>
      </c>
      <c r="R85" s="100">
        <v>803</v>
      </c>
      <c r="S85" s="101">
        <v>1115</v>
      </c>
      <c r="T85" s="102"/>
      <c r="U85" s="102"/>
      <c r="V85" s="102"/>
      <c r="W85" s="111">
        <v>2750</v>
      </c>
    </row>
    <row r="86" spans="1:23" ht="12.6" customHeight="1">
      <c r="A86" s="18"/>
      <c r="B86" s="19"/>
      <c r="C86" s="19"/>
      <c r="D86" s="105" t="s">
        <v>25</v>
      </c>
      <c r="E86" s="106">
        <v>58</v>
      </c>
      <c r="F86" s="107">
        <v>38</v>
      </c>
      <c r="G86" s="107">
        <v>50</v>
      </c>
      <c r="H86" s="107">
        <v>86</v>
      </c>
      <c r="I86" s="107">
        <v>21</v>
      </c>
      <c r="J86" s="107">
        <v>23</v>
      </c>
      <c r="K86" s="107">
        <v>37</v>
      </c>
      <c r="L86" s="107">
        <v>120</v>
      </c>
      <c r="M86" s="107">
        <v>83</v>
      </c>
      <c r="N86" s="107">
        <v>180</v>
      </c>
      <c r="O86" s="107">
        <v>230</v>
      </c>
      <c r="P86" s="107">
        <v>417</v>
      </c>
      <c r="Q86" s="107">
        <v>876</v>
      </c>
      <c r="R86" s="107">
        <v>2102</v>
      </c>
      <c r="S86" s="108">
        <v>2751</v>
      </c>
      <c r="T86" s="109"/>
      <c r="U86" s="109"/>
      <c r="V86" s="109"/>
      <c r="W86" s="112">
        <v>7072</v>
      </c>
    </row>
    <row r="87" spans="1:23" ht="12.6" customHeight="1">
      <c r="A87" s="12"/>
      <c r="B87" s="13"/>
      <c r="C87" s="13"/>
      <c r="D87" s="98" t="s">
        <v>79</v>
      </c>
      <c r="E87" s="99">
        <v>0</v>
      </c>
      <c r="F87" s="100">
        <v>0</v>
      </c>
      <c r="G87" s="100">
        <v>0</v>
      </c>
      <c r="H87" s="100">
        <v>0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0</v>
      </c>
      <c r="O87" s="100">
        <v>0</v>
      </c>
      <c r="P87" s="100">
        <v>0</v>
      </c>
      <c r="Q87" s="100">
        <v>7</v>
      </c>
      <c r="R87" s="100">
        <v>30</v>
      </c>
      <c r="S87" s="101">
        <v>23</v>
      </c>
      <c r="T87" s="102"/>
      <c r="U87" s="102"/>
      <c r="V87" s="102"/>
      <c r="W87" s="111">
        <v>60</v>
      </c>
    </row>
    <row r="88" spans="1:23" ht="12.6" customHeight="1">
      <c r="A88" s="12"/>
      <c r="C88" s="13"/>
      <c r="D88" s="98" t="s">
        <v>80</v>
      </c>
      <c r="E88" s="99">
        <v>0</v>
      </c>
      <c r="F88" s="100">
        <v>0</v>
      </c>
      <c r="G88" s="100">
        <v>0</v>
      </c>
      <c r="H88" s="100">
        <v>46</v>
      </c>
      <c r="I88" s="100">
        <v>6</v>
      </c>
      <c r="J88" s="100">
        <v>10</v>
      </c>
      <c r="K88" s="100">
        <v>5</v>
      </c>
      <c r="L88" s="100">
        <v>2</v>
      </c>
      <c r="M88" s="100">
        <v>36</v>
      </c>
      <c r="N88" s="100">
        <v>52</v>
      </c>
      <c r="O88" s="100">
        <v>57</v>
      </c>
      <c r="P88" s="100">
        <v>85</v>
      </c>
      <c r="Q88" s="100">
        <v>350</v>
      </c>
      <c r="R88" s="100">
        <v>697</v>
      </c>
      <c r="S88" s="101">
        <v>1043</v>
      </c>
      <c r="T88" s="102"/>
      <c r="U88" s="102"/>
      <c r="V88" s="102"/>
      <c r="W88" s="111">
        <v>2389</v>
      </c>
    </row>
    <row r="89" spans="1:23" ht="12.6" customHeight="1">
      <c r="A89" s="104">
        <v>15</v>
      </c>
      <c r="B89" s="13" t="s">
        <v>42</v>
      </c>
      <c r="C89" s="13"/>
      <c r="D89" s="98" t="s">
        <v>81</v>
      </c>
      <c r="E89" s="99">
        <v>0</v>
      </c>
      <c r="F89" s="100">
        <v>0</v>
      </c>
      <c r="G89" s="100">
        <v>0</v>
      </c>
      <c r="H89" s="100">
        <v>3</v>
      </c>
      <c r="I89" s="100">
        <v>4</v>
      </c>
      <c r="J89" s="100">
        <v>1</v>
      </c>
      <c r="K89" s="100">
        <v>0</v>
      </c>
      <c r="L89" s="100">
        <v>0</v>
      </c>
      <c r="M89" s="100">
        <v>11</v>
      </c>
      <c r="N89" s="100">
        <v>10</v>
      </c>
      <c r="O89" s="100">
        <v>7</v>
      </c>
      <c r="P89" s="100">
        <v>29</v>
      </c>
      <c r="Q89" s="100">
        <v>89</v>
      </c>
      <c r="R89" s="100">
        <v>137</v>
      </c>
      <c r="S89" s="101">
        <v>202</v>
      </c>
      <c r="T89" s="102"/>
      <c r="U89" s="102"/>
      <c r="V89" s="102"/>
      <c r="W89" s="111">
        <v>493</v>
      </c>
    </row>
    <row r="90" spans="1:23" ht="12.6" customHeight="1">
      <c r="A90" s="12"/>
      <c r="B90" s="13"/>
      <c r="C90" s="13"/>
      <c r="D90" s="98" t="s">
        <v>82</v>
      </c>
      <c r="E90" s="99">
        <v>0</v>
      </c>
      <c r="F90" s="100">
        <v>0</v>
      </c>
      <c r="G90" s="100">
        <v>0</v>
      </c>
      <c r="H90" s="100">
        <v>33</v>
      </c>
      <c r="I90" s="100">
        <v>0</v>
      </c>
      <c r="J90" s="100">
        <v>3</v>
      </c>
      <c r="K90" s="100">
        <v>0</v>
      </c>
      <c r="L90" s="100">
        <v>1</v>
      </c>
      <c r="M90" s="100">
        <v>18</v>
      </c>
      <c r="N90" s="100">
        <v>23</v>
      </c>
      <c r="O90" s="100">
        <v>23</v>
      </c>
      <c r="P90" s="100">
        <v>51</v>
      </c>
      <c r="Q90" s="100">
        <v>142</v>
      </c>
      <c r="R90" s="100">
        <v>223</v>
      </c>
      <c r="S90" s="101">
        <v>390</v>
      </c>
      <c r="T90" s="102"/>
      <c r="U90" s="102"/>
      <c r="V90" s="102"/>
      <c r="W90" s="111">
        <v>907</v>
      </c>
    </row>
    <row r="91" spans="1:23" ht="12.6" customHeight="1">
      <c r="A91" s="18"/>
      <c r="B91" s="19"/>
      <c r="C91" s="19"/>
      <c r="D91" s="105" t="s">
        <v>25</v>
      </c>
      <c r="E91" s="106">
        <v>0</v>
      </c>
      <c r="F91" s="107">
        <v>0</v>
      </c>
      <c r="G91" s="107">
        <v>0</v>
      </c>
      <c r="H91" s="107">
        <v>82</v>
      </c>
      <c r="I91" s="107">
        <v>10</v>
      </c>
      <c r="J91" s="107">
        <v>14</v>
      </c>
      <c r="K91" s="107">
        <v>5</v>
      </c>
      <c r="L91" s="107">
        <v>3</v>
      </c>
      <c r="M91" s="107">
        <v>65</v>
      </c>
      <c r="N91" s="107">
        <v>85</v>
      </c>
      <c r="O91" s="107">
        <v>87</v>
      </c>
      <c r="P91" s="107">
        <v>165</v>
      </c>
      <c r="Q91" s="107">
        <v>588</v>
      </c>
      <c r="R91" s="107">
        <v>1087</v>
      </c>
      <c r="S91" s="108">
        <v>1658</v>
      </c>
      <c r="T91" s="109"/>
      <c r="U91" s="109"/>
      <c r="V91" s="109"/>
      <c r="W91" s="112">
        <v>3849</v>
      </c>
    </row>
    <row r="92" spans="1:23" ht="12.6" customHeight="1">
      <c r="A92" s="12"/>
      <c r="B92" s="13"/>
      <c r="C92" s="13"/>
      <c r="D92" s="98" t="s">
        <v>79</v>
      </c>
      <c r="E92" s="99">
        <v>13</v>
      </c>
      <c r="F92" s="100">
        <v>2</v>
      </c>
      <c r="G92" s="100">
        <v>0</v>
      </c>
      <c r="H92" s="100">
        <v>0</v>
      </c>
      <c r="I92" s="100">
        <v>2</v>
      </c>
      <c r="J92" s="100">
        <v>2</v>
      </c>
      <c r="K92" s="100">
        <v>12</v>
      </c>
      <c r="L92" s="100">
        <v>6</v>
      </c>
      <c r="M92" s="100">
        <v>32</v>
      </c>
      <c r="N92" s="100">
        <v>7</v>
      </c>
      <c r="O92" s="100">
        <v>42</v>
      </c>
      <c r="P92" s="100">
        <v>42</v>
      </c>
      <c r="Q92" s="100">
        <v>100</v>
      </c>
      <c r="R92" s="100">
        <v>158</v>
      </c>
      <c r="S92" s="101">
        <v>135</v>
      </c>
      <c r="T92" s="102"/>
      <c r="U92" s="102"/>
      <c r="V92" s="102"/>
      <c r="W92" s="111">
        <v>553</v>
      </c>
    </row>
    <row r="93" spans="1:23" ht="12.6" customHeight="1">
      <c r="A93" s="12"/>
      <c r="B93" s="13"/>
      <c r="C93" s="13"/>
      <c r="D93" s="98" t="s">
        <v>80</v>
      </c>
      <c r="E93" s="99">
        <v>582</v>
      </c>
      <c r="F93" s="100">
        <v>330</v>
      </c>
      <c r="G93" s="100">
        <v>405</v>
      </c>
      <c r="H93" s="100">
        <v>180</v>
      </c>
      <c r="I93" s="100">
        <v>138</v>
      </c>
      <c r="J93" s="100">
        <v>130</v>
      </c>
      <c r="K93" s="100">
        <v>339</v>
      </c>
      <c r="L93" s="100">
        <v>406</v>
      </c>
      <c r="M93" s="100">
        <v>569</v>
      </c>
      <c r="N93" s="100">
        <v>468</v>
      </c>
      <c r="O93" s="100">
        <v>574</v>
      </c>
      <c r="P93" s="100">
        <v>789</v>
      </c>
      <c r="Q93" s="100">
        <v>1351</v>
      </c>
      <c r="R93" s="100">
        <v>3788</v>
      </c>
      <c r="S93" s="101">
        <v>4036</v>
      </c>
      <c r="T93" s="102"/>
      <c r="U93" s="102"/>
      <c r="V93" s="102"/>
      <c r="W93" s="111">
        <v>14085</v>
      </c>
    </row>
    <row r="94" spans="1:23" ht="12.6" customHeight="1">
      <c r="A94" s="104">
        <v>16</v>
      </c>
      <c r="B94" s="13" t="s">
        <v>43</v>
      </c>
      <c r="C94" s="13"/>
      <c r="D94" s="98" t="s">
        <v>81</v>
      </c>
      <c r="E94" s="99">
        <v>43</v>
      </c>
      <c r="F94" s="100">
        <v>109</v>
      </c>
      <c r="G94" s="100">
        <v>65</v>
      </c>
      <c r="H94" s="100">
        <v>54</v>
      </c>
      <c r="I94" s="100">
        <v>28</v>
      </c>
      <c r="J94" s="100">
        <v>18</v>
      </c>
      <c r="K94" s="100">
        <v>53</v>
      </c>
      <c r="L94" s="100">
        <v>74</v>
      </c>
      <c r="M94" s="100">
        <v>128</v>
      </c>
      <c r="N94" s="100">
        <v>93</v>
      </c>
      <c r="O94" s="100">
        <v>131</v>
      </c>
      <c r="P94" s="100">
        <v>161</v>
      </c>
      <c r="Q94" s="100">
        <v>288</v>
      </c>
      <c r="R94" s="100">
        <v>666</v>
      </c>
      <c r="S94" s="101">
        <v>709</v>
      </c>
      <c r="T94" s="102"/>
      <c r="U94" s="102"/>
      <c r="V94" s="102"/>
      <c r="W94" s="111">
        <v>2620</v>
      </c>
    </row>
    <row r="95" spans="1:23" ht="12.6" customHeight="1">
      <c r="A95" s="12"/>
      <c r="B95" s="13"/>
      <c r="C95" s="13"/>
      <c r="D95" s="98" t="s">
        <v>82</v>
      </c>
      <c r="E95" s="99">
        <v>304</v>
      </c>
      <c r="F95" s="100">
        <v>162</v>
      </c>
      <c r="G95" s="100">
        <v>222</v>
      </c>
      <c r="H95" s="100">
        <v>92</v>
      </c>
      <c r="I95" s="100">
        <v>62</v>
      </c>
      <c r="J95" s="100">
        <v>58</v>
      </c>
      <c r="K95" s="100">
        <v>188</v>
      </c>
      <c r="L95" s="100">
        <v>255</v>
      </c>
      <c r="M95" s="100">
        <v>320</v>
      </c>
      <c r="N95" s="100">
        <v>323</v>
      </c>
      <c r="O95" s="100">
        <v>353</v>
      </c>
      <c r="P95" s="100">
        <v>520</v>
      </c>
      <c r="Q95" s="100">
        <v>924</v>
      </c>
      <c r="R95" s="100">
        <v>2363</v>
      </c>
      <c r="S95" s="101">
        <v>2528</v>
      </c>
      <c r="T95" s="102"/>
      <c r="U95" s="102"/>
      <c r="V95" s="102"/>
      <c r="W95" s="111">
        <v>8674</v>
      </c>
    </row>
    <row r="96" spans="1:23" ht="12.6" customHeight="1">
      <c r="A96" s="18"/>
      <c r="B96" s="19"/>
      <c r="C96" s="19"/>
      <c r="D96" s="105" t="s">
        <v>25</v>
      </c>
      <c r="E96" s="106">
        <v>942</v>
      </c>
      <c r="F96" s="107">
        <v>603</v>
      </c>
      <c r="G96" s="107">
        <v>692</v>
      </c>
      <c r="H96" s="107">
        <v>326</v>
      </c>
      <c r="I96" s="107">
        <v>230</v>
      </c>
      <c r="J96" s="107">
        <v>208</v>
      </c>
      <c r="K96" s="107">
        <v>592</v>
      </c>
      <c r="L96" s="107">
        <v>741</v>
      </c>
      <c r="M96" s="107">
        <v>1049</v>
      </c>
      <c r="N96" s="107">
        <v>891</v>
      </c>
      <c r="O96" s="107">
        <v>1100</v>
      </c>
      <c r="P96" s="107">
        <v>1512</v>
      </c>
      <c r="Q96" s="107">
        <v>2663</v>
      </c>
      <c r="R96" s="107">
        <v>6975</v>
      </c>
      <c r="S96" s="108">
        <v>7408</v>
      </c>
      <c r="T96" s="109"/>
      <c r="U96" s="109"/>
      <c r="V96" s="109"/>
      <c r="W96" s="112">
        <v>25932</v>
      </c>
    </row>
    <row r="97" spans="1:23" ht="14.25">
      <c r="B97" s="1" t="s">
        <v>76</v>
      </c>
      <c r="C97" s="2"/>
      <c r="J97" s="3" t="str">
        <f>'１．保険者別年齢階層別被保険者数'!$I$1</f>
        <v>平成28年度</v>
      </c>
      <c r="W97" s="94" t="s">
        <v>77</v>
      </c>
    </row>
    <row r="98" spans="1:23" ht="13.5" customHeight="1"/>
    <row r="99" spans="1:23" ht="16.5" customHeight="1">
      <c r="A99" s="5"/>
      <c r="B99" s="95" t="s">
        <v>2</v>
      </c>
      <c r="C99" s="7"/>
      <c r="D99" s="8"/>
      <c r="E99" s="9" t="s">
        <v>3</v>
      </c>
      <c r="F99" s="10" t="s">
        <v>4</v>
      </c>
      <c r="G99" s="10" t="s">
        <v>5</v>
      </c>
      <c r="H99" s="10" t="s">
        <v>6</v>
      </c>
      <c r="I99" s="10" t="s">
        <v>7</v>
      </c>
      <c r="J99" s="10" t="s">
        <v>8</v>
      </c>
      <c r="K99" s="10" t="s">
        <v>9</v>
      </c>
      <c r="L99" s="10" t="s">
        <v>10</v>
      </c>
      <c r="M99" s="10" t="s">
        <v>11</v>
      </c>
      <c r="N99" s="10" t="s">
        <v>12</v>
      </c>
      <c r="O99" s="10" t="s">
        <v>13</v>
      </c>
      <c r="P99" s="10" t="s">
        <v>14</v>
      </c>
      <c r="Q99" s="10" t="s">
        <v>15</v>
      </c>
      <c r="R99" s="10" t="s">
        <v>16</v>
      </c>
      <c r="S99" s="96" t="s">
        <v>78</v>
      </c>
      <c r="T99" s="97"/>
      <c r="U99" s="97"/>
      <c r="V99" s="97"/>
      <c r="W99" s="11" t="s">
        <v>21</v>
      </c>
    </row>
    <row r="100" spans="1:23" ht="12.6" customHeight="1">
      <c r="A100" s="12"/>
      <c r="B100" s="13"/>
      <c r="C100" s="13"/>
      <c r="D100" s="98" t="s">
        <v>79</v>
      </c>
      <c r="E100" s="99">
        <v>0</v>
      </c>
      <c r="F100" s="100">
        <v>0</v>
      </c>
      <c r="G100" s="100">
        <v>0</v>
      </c>
      <c r="H100" s="100">
        <v>5</v>
      </c>
      <c r="I100" s="100">
        <v>0</v>
      </c>
      <c r="J100" s="100">
        <v>0</v>
      </c>
      <c r="K100" s="100">
        <v>0</v>
      </c>
      <c r="L100" s="100">
        <v>0</v>
      </c>
      <c r="M100" s="100">
        <v>0</v>
      </c>
      <c r="N100" s="100">
        <v>0</v>
      </c>
      <c r="O100" s="100">
        <v>1</v>
      </c>
      <c r="P100" s="100">
        <v>0</v>
      </c>
      <c r="Q100" s="100">
        <v>19</v>
      </c>
      <c r="R100" s="100">
        <v>11</v>
      </c>
      <c r="S100" s="101">
        <v>9</v>
      </c>
      <c r="T100" s="102"/>
      <c r="U100" s="102"/>
      <c r="V100" s="102"/>
      <c r="W100" s="111">
        <v>45</v>
      </c>
    </row>
    <row r="101" spans="1:23" ht="12.6" customHeight="1">
      <c r="A101" s="12"/>
      <c r="C101" s="13"/>
      <c r="D101" s="98" t="s">
        <v>80</v>
      </c>
      <c r="E101" s="99">
        <v>0</v>
      </c>
      <c r="F101" s="100">
        <v>0</v>
      </c>
      <c r="G101" s="100">
        <v>0</v>
      </c>
      <c r="H101" s="100">
        <v>19</v>
      </c>
      <c r="I101" s="100">
        <v>0</v>
      </c>
      <c r="J101" s="100">
        <v>3</v>
      </c>
      <c r="K101" s="100">
        <v>1</v>
      </c>
      <c r="L101" s="100">
        <v>0</v>
      </c>
      <c r="M101" s="100">
        <v>0</v>
      </c>
      <c r="N101" s="100">
        <v>13</v>
      </c>
      <c r="O101" s="100">
        <v>51</v>
      </c>
      <c r="P101" s="100">
        <v>61</v>
      </c>
      <c r="Q101" s="100">
        <v>160</v>
      </c>
      <c r="R101" s="100">
        <v>329</v>
      </c>
      <c r="S101" s="101">
        <v>230</v>
      </c>
      <c r="T101" s="102"/>
      <c r="U101" s="102"/>
      <c r="V101" s="102"/>
      <c r="W101" s="111">
        <v>867</v>
      </c>
    </row>
    <row r="102" spans="1:23" ht="12.6" customHeight="1">
      <c r="A102" s="104">
        <v>26</v>
      </c>
      <c r="B102" s="13" t="s">
        <v>44</v>
      </c>
      <c r="C102" s="13"/>
      <c r="D102" s="98" t="s">
        <v>81</v>
      </c>
      <c r="E102" s="99">
        <v>0</v>
      </c>
      <c r="F102" s="100">
        <v>0</v>
      </c>
      <c r="G102" s="100">
        <v>0</v>
      </c>
      <c r="H102" s="100">
        <v>0</v>
      </c>
      <c r="I102" s="100">
        <v>0</v>
      </c>
      <c r="J102" s="100">
        <v>0</v>
      </c>
      <c r="K102" s="100">
        <v>2</v>
      </c>
      <c r="L102" s="100">
        <v>0</v>
      </c>
      <c r="M102" s="100">
        <v>0</v>
      </c>
      <c r="N102" s="100">
        <v>0</v>
      </c>
      <c r="O102" s="100">
        <v>7</v>
      </c>
      <c r="P102" s="100">
        <v>23</v>
      </c>
      <c r="Q102" s="100">
        <v>40</v>
      </c>
      <c r="R102" s="100">
        <v>48</v>
      </c>
      <c r="S102" s="101">
        <v>27</v>
      </c>
      <c r="T102" s="102"/>
      <c r="U102" s="102"/>
      <c r="V102" s="102"/>
      <c r="W102" s="111">
        <v>147</v>
      </c>
    </row>
    <row r="103" spans="1:23" ht="12.6" customHeight="1">
      <c r="A103" s="12"/>
      <c r="B103" s="13"/>
      <c r="C103" s="13"/>
      <c r="D103" s="98" t="s">
        <v>82</v>
      </c>
      <c r="E103" s="99">
        <v>0</v>
      </c>
      <c r="F103" s="100">
        <v>0</v>
      </c>
      <c r="G103" s="100">
        <v>0</v>
      </c>
      <c r="H103" s="100">
        <v>3</v>
      </c>
      <c r="I103" s="100">
        <v>0</v>
      </c>
      <c r="J103" s="100">
        <v>1</v>
      </c>
      <c r="K103" s="100">
        <v>1</v>
      </c>
      <c r="L103" s="100">
        <v>0</v>
      </c>
      <c r="M103" s="100">
        <v>0</v>
      </c>
      <c r="N103" s="100">
        <v>0</v>
      </c>
      <c r="O103" s="100">
        <v>26</v>
      </c>
      <c r="P103" s="100">
        <v>24</v>
      </c>
      <c r="Q103" s="100">
        <v>66</v>
      </c>
      <c r="R103" s="100">
        <v>182</v>
      </c>
      <c r="S103" s="101">
        <v>119</v>
      </c>
      <c r="T103" s="102"/>
      <c r="U103" s="102"/>
      <c r="V103" s="102"/>
      <c r="W103" s="111">
        <v>422</v>
      </c>
    </row>
    <row r="104" spans="1:23" ht="12.6" customHeight="1">
      <c r="A104" s="18"/>
      <c r="B104" s="19"/>
      <c r="C104" s="19"/>
      <c r="D104" s="105" t="s">
        <v>25</v>
      </c>
      <c r="E104" s="106">
        <v>0</v>
      </c>
      <c r="F104" s="107">
        <v>0</v>
      </c>
      <c r="G104" s="107">
        <v>0</v>
      </c>
      <c r="H104" s="107">
        <v>27</v>
      </c>
      <c r="I104" s="107">
        <v>0</v>
      </c>
      <c r="J104" s="107">
        <v>4</v>
      </c>
      <c r="K104" s="107">
        <v>4</v>
      </c>
      <c r="L104" s="107">
        <v>0</v>
      </c>
      <c r="M104" s="107">
        <v>0</v>
      </c>
      <c r="N104" s="107">
        <v>13</v>
      </c>
      <c r="O104" s="107">
        <v>85</v>
      </c>
      <c r="P104" s="107">
        <v>108</v>
      </c>
      <c r="Q104" s="107">
        <v>285</v>
      </c>
      <c r="R104" s="107">
        <v>570</v>
      </c>
      <c r="S104" s="108">
        <v>385</v>
      </c>
      <c r="T104" s="109"/>
      <c r="U104" s="109"/>
      <c r="V104" s="109"/>
      <c r="W104" s="112">
        <v>1481</v>
      </c>
    </row>
    <row r="105" spans="1:23" ht="12.6" customHeight="1">
      <c r="A105" s="12"/>
      <c r="B105" s="13"/>
      <c r="C105" s="13"/>
      <c r="D105" s="98" t="s">
        <v>79</v>
      </c>
      <c r="E105" s="99">
        <v>1</v>
      </c>
      <c r="F105" s="100">
        <v>2</v>
      </c>
      <c r="G105" s="100">
        <v>5</v>
      </c>
      <c r="H105" s="100">
        <v>0</v>
      </c>
      <c r="I105" s="100">
        <v>2</v>
      </c>
      <c r="J105" s="100">
        <v>2</v>
      </c>
      <c r="K105" s="100">
        <v>0</v>
      </c>
      <c r="L105" s="100">
        <v>8</v>
      </c>
      <c r="M105" s="100">
        <v>7</v>
      </c>
      <c r="N105" s="100">
        <v>2</v>
      </c>
      <c r="O105" s="100">
        <v>7</v>
      </c>
      <c r="P105" s="100">
        <v>39</v>
      </c>
      <c r="Q105" s="100">
        <v>61</v>
      </c>
      <c r="R105" s="100">
        <v>75</v>
      </c>
      <c r="S105" s="101">
        <v>140</v>
      </c>
      <c r="T105" s="102"/>
      <c r="U105" s="102"/>
      <c r="V105" s="102"/>
      <c r="W105" s="111">
        <v>351</v>
      </c>
    </row>
    <row r="106" spans="1:23" ht="12.6" customHeight="1">
      <c r="A106" s="12"/>
      <c r="C106" s="13"/>
      <c r="D106" s="98" t="s">
        <v>80</v>
      </c>
      <c r="E106" s="99">
        <v>201</v>
      </c>
      <c r="F106" s="100">
        <v>104</v>
      </c>
      <c r="G106" s="100">
        <v>102</v>
      </c>
      <c r="H106" s="100">
        <v>102</v>
      </c>
      <c r="I106" s="100">
        <v>54</v>
      </c>
      <c r="J106" s="100">
        <v>66</v>
      </c>
      <c r="K106" s="100">
        <v>116</v>
      </c>
      <c r="L106" s="100">
        <v>204</v>
      </c>
      <c r="M106" s="100">
        <v>184</v>
      </c>
      <c r="N106" s="100">
        <v>192</v>
      </c>
      <c r="O106" s="100">
        <v>278</v>
      </c>
      <c r="P106" s="100">
        <v>538</v>
      </c>
      <c r="Q106" s="100">
        <v>1024</v>
      </c>
      <c r="R106" s="100">
        <v>2141</v>
      </c>
      <c r="S106" s="101">
        <v>2717</v>
      </c>
      <c r="T106" s="102"/>
      <c r="U106" s="102"/>
      <c r="V106" s="102"/>
      <c r="W106" s="111">
        <v>8023</v>
      </c>
    </row>
    <row r="107" spans="1:23" ht="12.6" customHeight="1">
      <c r="A107" s="104">
        <v>27</v>
      </c>
      <c r="B107" s="13" t="s">
        <v>45</v>
      </c>
      <c r="C107" s="13"/>
      <c r="D107" s="98" t="s">
        <v>81</v>
      </c>
      <c r="E107" s="99">
        <v>12</v>
      </c>
      <c r="F107" s="100">
        <v>25</v>
      </c>
      <c r="G107" s="100">
        <v>17</v>
      </c>
      <c r="H107" s="100">
        <v>9</v>
      </c>
      <c r="I107" s="100">
        <v>23</v>
      </c>
      <c r="J107" s="100">
        <v>20</v>
      </c>
      <c r="K107" s="100">
        <v>33</v>
      </c>
      <c r="L107" s="100">
        <v>25</v>
      </c>
      <c r="M107" s="100">
        <v>20</v>
      </c>
      <c r="N107" s="100">
        <v>50</v>
      </c>
      <c r="O107" s="100">
        <v>48</v>
      </c>
      <c r="P107" s="100">
        <v>128</v>
      </c>
      <c r="Q107" s="100">
        <v>159</v>
      </c>
      <c r="R107" s="100">
        <v>366</v>
      </c>
      <c r="S107" s="101">
        <v>411</v>
      </c>
      <c r="T107" s="102"/>
      <c r="U107" s="102"/>
      <c r="V107" s="102"/>
      <c r="W107" s="111">
        <v>1346</v>
      </c>
    </row>
    <row r="108" spans="1:23" ht="12.6" customHeight="1">
      <c r="A108" s="12"/>
      <c r="B108" s="13"/>
      <c r="C108" s="13"/>
      <c r="D108" s="98" t="s">
        <v>82</v>
      </c>
      <c r="E108" s="99">
        <v>152</v>
      </c>
      <c r="F108" s="100">
        <v>78</v>
      </c>
      <c r="G108" s="100">
        <v>76</v>
      </c>
      <c r="H108" s="100">
        <v>51</v>
      </c>
      <c r="I108" s="100">
        <v>27</v>
      </c>
      <c r="J108" s="100">
        <v>44</v>
      </c>
      <c r="K108" s="100">
        <v>73</v>
      </c>
      <c r="L108" s="100">
        <v>132</v>
      </c>
      <c r="M108" s="100">
        <v>149</v>
      </c>
      <c r="N108" s="100">
        <v>132</v>
      </c>
      <c r="O108" s="100">
        <v>242</v>
      </c>
      <c r="P108" s="100">
        <v>462</v>
      </c>
      <c r="Q108" s="100">
        <v>810</v>
      </c>
      <c r="R108" s="100">
        <v>1685</v>
      </c>
      <c r="S108" s="101">
        <v>2183</v>
      </c>
      <c r="T108" s="102"/>
      <c r="U108" s="102"/>
      <c r="V108" s="102"/>
      <c r="W108" s="111">
        <v>6296</v>
      </c>
    </row>
    <row r="109" spans="1:23" ht="12.6" customHeight="1">
      <c r="A109" s="18"/>
      <c r="B109" s="19"/>
      <c r="C109" s="19"/>
      <c r="D109" s="105" t="s">
        <v>25</v>
      </c>
      <c r="E109" s="106">
        <v>366</v>
      </c>
      <c r="F109" s="107">
        <v>209</v>
      </c>
      <c r="G109" s="107">
        <v>200</v>
      </c>
      <c r="H109" s="107">
        <v>162</v>
      </c>
      <c r="I109" s="107">
        <v>106</v>
      </c>
      <c r="J109" s="107">
        <v>132</v>
      </c>
      <c r="K109" s="107">
        <v>222</v>
      </c>
      <c r="L109" s="107">
        <v>369</v>
      </c>
      <c r="M109" s="107">
        <v>360</v>
      </c>
      <c r="N109" s="107">
        <v>376</v>
      </c>
      <c r="O109" s="107">
        <v>575</v>
      </c>
      <c r="P109" s="107">
        <v>1167</v>
      </c>
      <c r="Q109" s="107">
        <v>2054</v>
      </c>
      <c r="R109" s="107">
        <v>4267</v>
      </c>
      <c r="S109" s="108">
        <v>5451</v>
      </c>
      <c r="T109" s="109"/>
      <c r="U109" s="109"/>
      <c r="V109" s="109"/>
      <c r="W109" s="112">
        <v>16016</v>
      </c>
    </row>
    <row r="110" spans="1:23" ht="12.6" customHeight="1">
      <c r="A110" s="12"/>
      <c r="B110" s="13"/>
      <c r="C110" s="13"/>
      <c r="D110" s="98" t="s">
        <v>79</v>
      </c>
      <c r="E110" s="99">
        <v>2</v>
      </c>
      <c r="F110" s="100">
        <v>0</v>
      </c>
      <c r="G110" s="100">
        <v>1</v>
      </c>
      <c r="H110" s="100">
        <v>0</v>
      </c>
      <c r="I110" s="100">
        <v>1</v>
      </c>
      <c r="J110" s="100">
        <v>1</v>
      </c>
      <c r="K110" s="100">
        <v>4</v>
      </c>
      <c r="L110" s="100">
        <v>12</v>
      </c>
      <c r="M110" s="100">
        <v>4</v>
      </c>
      <c r="N110" s="100">
        <v>2</v>
      </c>
      <c r="O110" s="100">
        <v>2</v>
      </c>
      <c r="P110" s="100">
        <v>19</v>
      </c>
      <c r="Q110" s="100">
        <v>48</v>
      </c>
      <c r="R110" s="100">
        <v>73</v>
      </c>
      <c r="S110" s="101">
        <v>73</v>
      </c>
      <c r="T110" s="102"/>
      <c r="U110" s="102"/>
      <c r="V110" s="102"/>
      <c r="W110" s="111">
        <v>242</v>
      </c>
    </row>
    <row r="111" spans="1:23" ht="12.6" customHeight="1">
      <c r="A111" s="12"/>
      <c r="C111" s="13"/>
      <c r="D111" s="98" t="s">
        <v>80</v>
      </c>
      <c r="E111" s="99">
        <v>90</v>
      </c>
      <c r="F111" s="100">
        <v>80</v>
      </c>
      <c r="G111" s="100">
        <v>90</v>
      </c>
      <c r="H111" s="100">
        <v>29</v>
      </c>
      <c r="I111" s="100">
        <v>53</v>
      </c>
      <c r="J111" s="100">
        <v>30</v>
      </c>
      <c r="K111" s="100">
        <v>133</v>
      </c>
      <c r="L111" s="100">
        <v>149</v>
      </c>
      <c r="M111" s="100">
        <v>298</v>
      </c>
      <c r="N111" s="100">
        <v>330</v>
      </c>
      <c r="O111" s="100">
        <v>279</v>
      </c>
      <c r="P111" s="100">
        <v>440</v>
      </c>
      <c r="Q111" s="100">
        <v>921</v>
      </c>
      <c r="R111" s="100">
        <v>2292</v>
      </c>
      <c r="S111" s="101">
        <v>2247</v>
      </c>
      <c r="T111" s="102"/>
      <c r="U111" s="102"/>
      <c r="V111" s="102"/>
      <c r="W111" s="111">
        <v>7461</v>
      </c>
    </row>
    <row r="112" spans="1:23" ht="12.6" customHeight="1">
      <c r="A112" s="104">
        <v>30</v>
      </c>
      <c r="B112" s="13" t="s">
        <v>46</v>
      </c>
      <c r="C112" s="13"/>
      <c r="D112" s="98" t="s">
        <v>81</v>
      </c>
      <c r="E112" s="99">
        <v>8</v>
      </c>
      <c r="F112" s="100">
        <v>28</v>
      </c>
      <c r="G112" s="100">
        <v>12</v>
      </c>
      <c r="H112" s="100">
        <v>9</v>
      </c>
      <c r="I112" s="100">
        <v>25</v>
      </c>
      <c r="J112" s="100">
        <v>14</v>
      </c>
      <c r="K112" s="100">
        <v>24</v>
      </c>
      <c r="L112" s="100">
        <v>37</v>
      </c>
      <c r="M112" s="100">
        <v>116</v>
      </c>
      <c r="N112" s="100">
        <v>94</v>
      </c>
      <c r="O112" s="100">
        <v>65</v>
      </c>
      <c r="P112" s="100">
        <v>61</v>
      </c>
      <c r="Q112" s="100">
        <v>191</v>
      </c>
      <c r="R112" s="100">
        <v>357</v>
      </c>
      <c r="S112" s="101">
        <v>337</v>
      </c>
      <c r="T112" s="102"/>
      <c r="U112" s="102"/>
      <c r="V112" s="102"/>
      <c r="W112" s="111">
        <v>1378</v>
      </c>
    </row>
    <row r="113" spans="1:23" ht="12.6" customHeight="1">
      <c r="A113" s="12"/>
      <c r="B113" s="13"/>
      <c r="C113" s="13"/>
      <c r="D113" s="98" t="s">
        <v>82</v>
      </c>
      <c r="E113" s="99">
        <v>67</v>
      </c>
      <c r="F113" s="100">
        <v>62</v>
      </c>
      <c r="G113" s="100">
        <v>67</v>
      </c>
      <c r="H113" s="100">
        <v>16</v>
      </c>
      <c r="I113" s="100">
        <v>21</v>
      </c>
      <c r="J113" s="100">
        <v>21</v>
      </c>
      <c r="K113" s="100">
        <v>114</v>
      </c>
      <c r="L113" s="100">
        <v>132</v>
      </c>
      <c r="M113" s="100">
        <v>263</v>
      </c>
      <c r="N113" s="100">
        <v>246</v>
      </c>
      <c r="O113" s="100">
        <v>230</v>
      </c>
      <c r="P113" s="100">
        <v>329</v>
      </c>
      <c r="Q113" s="100">
        <v>705</v>
      </c>
      <c r="R113" s="100">
        <v>1812</v>
      </c>
      <c r="S113" s="101">
        <v>1854</v>
      </c>
      <c r="T113" s="102"/>
      <c r="U113" s="102"/>
      <c r="V113" s="102"/>
      <c r="W113" s="111">
        <v>5939</v>
      </c>
    </row>
    <row r="114" spans="1:23" ht="12.6" customHeight="1">
      <c r="A114" s="18"/>
      <c r="B114" s="19"/>
      <c r="C114" s="19"/>
      <c r="D114" s="105" t="s">
        <v>25</v>
      </c>
      <c r="E114" s="106">
        <v>167</v>
      </c>
      <c r="F114" s="107">
        <v>170</v>
      </c>
      <c r="G114" s="107">
        <v>170</v>
      </c>
      <c r="H114" s="107">
        <v>54</v>
      </c>
      <c r="I114" s="107">
        <v>100</v>
      </c>
      <c r="J114" s="107">
        <v>66</v>
      </c>
      <c r="K114" s="107">
        <v>275</v>
      </c>
      <c r="L114" s="107">
        <v>330</v>
      </c>
      <c r="M114" s="107">
        <v>681</v>
      </c>
      <c r="N114" s="107">
        <v>672</v>
      </c>
      <c r="O114" s="107">
        <v>576</v>
      </c>
      <c r="P114" s="107">
        <v>849</v>
      </c>
      <c r="Q114" s="107">
        <v>1865</v>
      </c>
      <c r="R114" s="107">
        <v>4534</v>
      </c>
      <c r="S114" s="108">
        <v>4511</v>
      </c>
      <c r="T114" s="109"/>
      <c r="U114" s="109"/>
      <c r="V114" s="109"/>
      <c r="W114" s="112">
        <v>15020</v>
      </c>
    </row>
    <row r="115" spans="1:23" ht="12.6" customHeight="1">
      <c r="A115" s="12"/>
      <c r="B115" s="13"/>
      <c r="C115" s="13"/>
      <c r="D115" s="98" t="s">
        <v>79</v>
      </c>
      <c r="E115" s="99">
        <v>2</v>
      </c>
      <c r="F115" s="100">
        <v>1</v>
      </c>
      <c r="G115" s="100">
        <v>0</v>
      </c>
      <c r="H115" s="100">
        <v>0</v>
      </c>
      <c r="I115" s="100">
        <v>5</v>
      </c>
      <c r="J115" s="100">
        <v>3</v>
      </c>
      <c r="K115" s="100">
        <v>13</v>
      </c>
      <c r="L115" s="100">
        <v>15</v>
      </c>
      <c r="M115" s="100">
        <v>0</v>
      </c>
      <c r="N115" s="100">
        <v>5</v>
      </c>
      <c r="O115" s="100">
        <v>15</v>
      </c>
      <c r="P115" s="100">
        <v>92</v>
      </c>
      <c r="Q115" s="100">
        <v>43</v>
      </c>
      <c r="R115" s="100">
        <v>201</v>
      </c>
      <c r="S115" s="101">
        <v>203</v>
      </c>
      <c r="T115" s="102"/>
      <c r="U115" s="102"/>
      <c r="V115" s="102"/>
      <c r="W115" s="111">
        <v>598</v>
      </c>
    </row>
    <row r="116" spans="1:23" ht="12.6" customHeight="1">
      <c r="A116" s="12"/>
      <c r="C116" s="13"/>
      <c r="D116" s="98" t="s">
        <v>80</v>
      </c>
      <c r="E116" s="99">
        <v>65</v>
      </c>
      <c r="F116" s="100">
        <v>108</v>
      </c>
      <c r="G116" s="100">
        <v>89</v>
      </c>
      <c r="H116" s="100">
        <v>81</v>
      </c>
      <c r="I116" s="100">
        <v>44</v>
      </c>
      <c r="J116" s="100">
        <v>61</v>
      </c>
      <c r="K116" s="100">
        <v>119</v>
      </c>
      <c r="L116" s="100">
        <v>96</v>
      </c>
      <c r="M116" s="100">
        <v>164</v>
      </c>
      <c r="N116" s="100">
        <v>182</v>
      </c>
      <c r="O116" s="100">
        <v>271</v>
      </c>
      <c r="P116" s="100">
        <v>531</v>
      </c>
      <c r="Q116" s="100">
        <v>1357</v>
      </c>
      <c r="R116" s="100">
        <v>3228</v>
      </c>
      <c r="S116" s="101">
        <v>4030</v>
      </c>
      <c r="T116" s="102"/>
      <c r="U116" s="102"/>
      <c r="V116" s="102"/>
      <c r="W116" s="111">
        <v>10426</v>
      </c>
    </row>
    <row r="117" spans="1:23" ht="12.6" customHeight="1">
      <c r="A117" s="104">
        <v>31</v>
      </c>
      <c r="B117" s="13" t="s">
        <v>47</v>
      </c>
      <c r="C117" s="13"/>
      <c r="D117" s="98" t="s">
        <v>81</v>
      </c>
      <c r="E117" s="99">
        <v>7</v>
      </c>
      <c r="F117" s="100">
        <v>38</v>
      </c>
      <c r="G117" s="100">
        <v>22</v>
      </c>
      <c r="H117" s="100">
        <v>18</v>
      </c>
      <c r="I117" s="100">
        <v>7</v>
      </c>
      <c r="J117" s="100">
        <v>8</v>
      </c>
      <c r="K117" s="100">
        <v>44</v>
      </c>
      <c r="L117" s="100">
        <v>29</v>
      </c>
      <c r="M117" s="100">
        <v>34</v>
      </c>
      <c r="N117" s="100">
        <v>30</v>
      </c>
      <c r="O117" s="100">
        <v>61</v>
      </c>
      <c r="P117" s="100">
        <v>103</v>
      </c>
      <c r="Q117" s="100">
        <v>274</v>
      </c>
      <c r="R117" s="100">
        <v>421</v>
      </c>
      <c r="S117" s="101">
        <v>435</v>
      </c>
      <c r="T117" s="102"/>
      <c r="U117" s="102"/>
      <c r="V117" s="102"/>
      <c r="W117" s="111">
        <v>1531</v>
      </c>
    </row>
    <row r="118" spans="1:23" ht="12.6" customHeight="1">
      <c r="A118" s="12"/>
      <c r="B118" s="13"/>
      <c r="C118" s="13"/>
      <c r="D118" s="98" t="s">
        <v>82</v>
      </c>
      <c r="E118" s="99">
        <v>33</v>
      </c>
      <c r="F118" s="100">
        <v>57</v>
      </c>
      <c r="G118" s="100">
        <v>51</v>
      </c>
      <c r="H118" s="100">
        <v>43</v>
      </c>
      <c r="I118" s="100">
        <v>26</v>
      </c>
      <c r="J118" s="100">
        <v>16</v>
      </c>
      <c r="K118" s="100">
        <v>68</v>
      </c>
      <c r="L118" s="100">
        <v>45</v>
      </c>
      <c r="M118" s="100">
        <v>90</v>
      </c>
      <c r="N118" s="100">
        <v>119</v>
      </c>
      <c r="O118" s="100">
        <v>198</v>
      </c>
      <c r="P118" s="100">
        <v>281</v>
      </c>
      <c r="Q118" s="100">
        <v>660</v>
      </c>
      <c r="R118" s="100">
        <v>1563</v>
      </c>
      <c r="S118" s="101">
        <v>2043</v>
      </c>
      <c r="T118" s="102"/>
      <c r="U118" s="102"/>
      <c r="V118" s="102"/>
      <c r="W118" s="111">
        <v>5293</v>
      </c>
    </row>
    <row r="119" spans="1:23" ht="12.6" customHeight="1">
      <c r="A119" s="18"/>
      <c r="B119" s="19"/>
      <c r="C119" s="19"/>
      <c r="D119" s="105" t="s">
        <v>25</v>
      </c>
      <c r="E119" s="106">
        <v>107</v>
      </c>
      <c r="F119" s="107">
        <v>204</v>
      </c>
      <c r="G119" s="107">
        <v>162</v>
      </c>
      <c r="H119" s="107">
        <v>142</v>
      </c>
      <c r="I119" s="107">
        <v>82</v>
      </c>
      <c r="J119" s="107">
        <v>88</v>
      </c>
      <c r="K119" s="107">
        <v>244</v>
      </c>
      <c r="L119" s="107">
        <v>185</v>
      </c>
      <c r="M119" s="107">
        <v>288</v>
      </c>
      <c r="N119" s="107">
        <v>336</v>
      </c>
      <c r="O119" s="107">
        <v>545</v>
      </c>
      <c r="P119" s="107">
        <v>1007</v>
      </c>
      <c r="Q119" s="107">
        <v>2334</v>
      </c>
      <c r="R119" s="107">
        <v>5413</v>
      </c>
      <c r="S119" s="108">
        <v>6711</v>
      </c>
      <c r="T119" s="109"/>
      <c r="U119" s="109"/>
      <c r="V119" s="109"/>
      <c r="W119" s="112">
        <v>17848</v>
      </c>
    </row>
    <row r="120" spans="1:23" ht="12.6" hidden="1" customHeight="1">
      <c r="A120" s="113"/>
      <c r="B120" s="114"/>
      <c r="C120" s="114"/>
      <c r="D120" s="115" t="s">
        <v>79</v>
      </c>
      <c r="E120" s="116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8"/>
      <c r="T120" s="119"/>
      <c r="U120" s="119"/>
      <c r="V120" s="119"/>
      <c r="W120" s="120"/>
    </row>
    <row r="121" spans="1:23" ht="12.6" hidden="1" customHeight="1">
      <c r="A121" s="113"/>
      <c r="B121" s="121"/>
      <c r="C121" s="114"/>
      <c r="D121" s="115" t="s">
        <v>80</v>
      </c>
      <c r="E121" s="116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8"/>
      <c r="T121" s="119"/>
      <c r="U121" s="119"/>
      <c r="V121" s="119"/>
      <c r="W121" s="120"/>
    </row>
    <row r="122" spans="1:23" ht="12.6" hidden="1" customHeight="1">
      <c r="A122" s="122">
        <v>34</v>
      </c>
      <c r="B122" s="114"/>
      <c r="C122" s="114"/>
      <c r="D122" s="115" t="s">
        <v>81</v>
      </c>
      <c r="E122" s="116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8"/>
      <c r="T122" s="119"/>
      <c r="U122" s="119"/>
      <c r="V122" s="119"/>
      <c r="W122" s="120"/>
    </row>
    <row r="123" spans="1:23" ht="12.6" hidden="1" customHeight="1">
      <c r="A123" s="113"/>
      <c r="B123" s="114"/>
      <c r="C123" s="114"/>
      <c r="D123" s="115" t="s">
        <v>82</v>
      </c>
      <c r="E123" s="116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8"/>
      <c r="T123" s="119"/>
      <c r="U123" s="119"/>
      <c r="V123" s="119"/>
      <c r="W123" s="120"/>
    </row>
    <row r="124" spans="1:23" ht="12.6" hidden="1" customHeight="1">
      <c r="A124" s="123"/>
      <c r="B124" s="124"/>
      <c r="C124" s="124"/>
      <c r="D124" s="125" t="s">
        <v>25</v>
      </c>
      <c r="E124" s="126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8"/>
      <c r="T124" s="129"/>
      <c r="U124" s="129"/>
      <c r="V124" s="129"/>
      <c r="W124" s="130"/>
    </row>
    <row r="125" spans="1:23" ht="12.6" customHeight="1">
      <c r="A125" s="12"/>
      <c r="B125" s="13"/>
      <c r="C125" s="13"/>
      <c r="D125" s="98" t="s">
        <v>79</v>
      </c>
      <c r="E125" s="99">
        <v>16</v>
      </c>
      <c r="F125" s="100">
        <v>6</v>
      </c>
      <c r="G125" s="100">
        <v>5</v>
      </c>
      <c r="H125" s="100">
        <v>13</v>
      </c>
      <c r="I125" s="100">
        <v>11</v>
      </c>
      <c r="J125" s="100">
        <v>27</v>
      </c>
      <c r="K125" s="100">
        <v>41</v>
      </c>
      <c r="L125" s="100">
        <v>73</v>
      </c>
      <c r="M125" s="100">
        <v>52</v>
      </c>
      <c r="N125" s="100">
        <v>60</v>
      </c>
      <c r="O125" s="100">
        <v>97</v>
      </c>
      <c r="P125" s="100">
        <v>90</v>
      </c>
      <c r="Q125" s="100">
        <v>277</v>
      </c>
      <c r="R125" s="100">
        <v>697</v>
      </c>
      <c r="S125" s="101">
        <v>807</v>
      </c>
      <c r="T125" s="102"/>
      <c r="U125" s="102"/>
      <c r="V125" s="102"/>
      <c r="W125" s="111">
        <v>2272</v>
      </c>
    </row>
    <row r="126" spans="1:23" ht="12.6" customHeight="1">
      <c r="A126" s="12"/>
      <c r="C126" s="13"/>
      <c r="D126" s="98" t="s">
        <v>80</v>
      </c>
      <c r="E126" s="99">
        <v>902</v>
      </c>
      <c r="F126" s="100">
        <v>919</v>
      </c>
      <c r="G126" s="100">
        <v>703</v>
      </c>
      <c r="H126" s="100">
        <v>610</v>
      </c>
      <c r="I126" s="100">
        <v>421</v>
      </c>
      <c r="J126" s="100">
        <v>564</v>
      </c>
      <c r="K126" s="100">
        <v>847</v>
      </c>
      <c r="L126" s="100">
        <v>1078</v>
      </c>
      <c r="M126" s="100">
        <v>1386</v>
      </c>
      <c r="N126" s="100">
        <v>1300</v>
      </c>
      <c r="O126" s="100">
        <v>1879</v>
      </c>
      <c r="P126" s="100">
        <v>2887</v>
      </c>
      <c r="Q126" s="100">
        <v>6668</v>
      </c>
      <c r="R126" s="100">
        <v>17428</v>
      </c>
      <c r="S126" s="101">
        <v>20135</v>
      </c>
      <c r="T126" s="102"/>
      <c r="U126" s="102"/>
      <c r="V126" s="102"/>
      <c r="W126" s="111">
        <v>57727</v>
      </c>
    </row>
    <row r="127" spans="1:23" ht="12.6" customHeight="1">
      <c r="A127" s="104">
        <v>60</v>
      </c>
      <c r="B127" s="13" t="s">
        <v>48</v>
      </c>
      <c r="C127" s="13"/>
      <c r="D127" s="98" t="s">
        <v>81</v>
      </c>
      <c r="E127" s="99">
        <v>61</v>
      </c>
      <c r="F127" s="100">
        <v>268</v>
      </c>
      <c r="G127" s="100">
        <v>183</v>
      </c>
      <c r="H127" s="100">
        <v>131</v>
      </c>
      <c r="I127" s="100">
        <v>138</v>
      </c>
      <c r="J127" s="100">
        <v>113</v>
      </c>
      <c r="K127" s="100">
        <v>264</v>
      </c>
      <c r="L127" s="100">
        <v>265</v>
      </c>
      <c r="M127" s="100">
        <v>336</v>
      </c>
      <c r="N127" s="100">
        <v>348</v>
      </c>
      <c r="O127" s="100">
        <v>369</v>
      </c>
      <c r="P127" s="100">
        <v>550</v>
      </c>
      <c r="Q127" s="100">
        <v>1420</v>
      </c>
      <c r="R127" s="100">
        <v>3119</v>
      </c>
      <c r="S127" s="101">
        <v>3066</v>
      </c>
      <c r="T127" s="102"/>
      <c r="U127" s="102"/>
      <c r="V127" s="102"/>
      <c r="W127" s="111">
        <v>10631</v>
      </c>
    </row>
    <row r="128" spans="1:23" ht="12.6" customHeight="1">
      <c r="A128" s="12"/>
      <c r="B128" s="13"/>
      <c r="C128" s="13"/>
      <c r="D128" s="98" t="s">
        <v>82</v>
      </c>
      <c r="E128" s="99">
        <v>573</v>
      </c>
      <c r="F128" s="100">
        <v>559</v>
      </c>
      <c r="G128" s="100">
        <v>407</v>
      </c>
      <c r="H128" s="100">
        <v>308</v>
      </c>
      <c r="I128" s="100">
        <v>229</v>
      </c>
      <c r="J128" s="100">
        <v>324</v>
      </c>
      <c r="K128" s="100">
        <v>479</v>
      </c>
      <c r="L128" s="100">
        <v>695</v>
      </c>
      <c r="M128" s="100">
        <v>845</v>
      </c>
      <c r="N128" s="100">
        <v>796</v>
      </c>
      <c r="O128" s="100">
        <v>1205</v>
      </c>
      <c r="P128" s="100">
        <v>1873</v>
      </c>
      <c r="Q128" s="100">
        <v>4224</v>
      </c>
      <c r="R128" s="100">
        <v>10713</v>
      </c>
      <c r="S128" s="101">
        <v>12733</v>
      </c>
      <c r="T128" s="102"/>
      <c r="U128" s="102"/>
      <c r="V128" s="102"/>
      <c r="W128" s="111">
        <v>35963</v>
      </c>
    </row>
    <row r="129" spans="1:23" ht="12.6" customHeight="1">
      <c r="A129" s="18"/>
      <c r="B129" s="19"/>
      <c r="C129" s="19"/>
      <c r="D129" s="105" t="s">
        <v>25</v>
      </c>
      <c r="E129" s="106">
        <v>1552</v>
      </c>
      <c r="F129" s="107">
        <v>1752</v>
      </c>
      <c r="G129" s="107">
        <v>1298</v>
      </c>
      <c r="H129" s="107">
        <v>1062</v>
      </c>
      <c r="I129" s="107">
        <v>799</v>
      </c>
      <c r="J129" s="107">
        <v>1028</v>
      </c>
      <c r="K129" s="107">
        <v>1631</v>
      </c>
      <c r="L129" s="107">
        <v>2111</v>
      </c>
      <c r="M129" s="107">
        <v>2619</v>
      </c>
      <c r="N129" s="107">
        <v>2504</v>
      </c>
      <c r="O129" s="107">
        <v>3550</v>
      </c>
      <c r="P129" s="107">
        <v>5400</v>
      </c>
      <c r="Q129" s="107">
        <v>12589</v>
      </c>
      <c r="R129" s="107">
        <v>31957</v>
      </c>
      <c r="S129" s="108">
        <v>36741</v>
      </c>
      <c r="T129" s="109"/>
      <c r="U129" s="109"/>
      <c r="V129" s="109"/>
      <c r="W129" s="112">
        <v>106593</v>
      </c>
    </row>
    <row r="130" spans="1:23" ht="12.6" customHeight="1">
      <c r="A130" s="12"/>
      <c r="B130" s="13"/>
      <c r="C130" s="13"/>
      <c r="D130" s="98" t="s">
        <v>79</v>
      </c>
      <c r="E130" s="99">
        <v>0</v>
      </c>
      <c r="F130" s="100">
        <v>12</v>
      </c>
      <c r="G130" s="100">
        <v>3</v>
      </c>
      <c r="H130" s="100">
        <v>1</v>
      </c>
      <c r="I130" s="100">
        <v>0</v>
      </c>
      <c r="J130" s="100">
        <v>4</v>
      </c>
      <c r="K130" s="100">
        <v>1</v>
      </c>
      <c r="L130" s="100">
        <v>19</v>
      </c>
      <c r="M130" s="100">
        <v>21</v>
      </c>
      <c r="N130" s="100">
        <v>6</v>
      </c>
      <c r="O130" s="100">
        <v>22</v>
      </c>
      <c r="P130" s="100">
        <v>27</v>
      </c>
      <c r="Q130" s="100">
        <v>127</v>
      </c>
      <c r="R130" s="100">
        <v>189</v>
      </c>
      <c r="S130" s="101">
        <v>298</v>
      </c>
      <c r="T130" s="102"/>
      <c r="U130" s="102"/>
      <c r="V130" s="102"/>
      <c r="W130" s="111">
        <v>730</v>
      </c>
    </row>
    <row r="131" spans="1:23" ht="12.6" customHeight="1">
      <c r="A131" s="12"/>
      <c r="C131" s="13"/>
      <c r="D131" s="98" t="s">
        <v>80</v>
      </c>
      <c r="E131" s="99">
        <v>72</v>
      </c>
      <c r="F131" s="100">
        <v>207</v>
      </c>
      <c r="G131" s="100">
        <v>102</v>
      </c>
      <c r="H131" s="100">
        <v>105</v>
      </c>
      <c r="I131" s="100">
        <v>35</v>
      </c>
      <c r="J131" s="100">
        <v>55</v>
      </c>
      <c r="K131" s="100">
        <v>176</v>
      </c>
      <c r="L131" s="100">
        <v>177</v>
      </c>
      <c r="M131" s="100">
        <v>266</v>
      </c>
      <c r="N131" s="100">
        <v>215</v>
      </c>
      <c r="O131" s="100">
        <v>396</v>
      </c>
      <c r="P131" s="100">
        <v>727</v>
      </c>
      <c r="Q131" s="100">
        <v>2096</v>
      </c>
      <c r="R131" s="100">
        <v>4095</v>
      </c>
      <c r="S131" s="101">
        <v>5602</v>
      </c>
      <c r="T131" s="102"/>
      <c r="U131" s="102"/>
      <c r="V131" s="102"/>
      <c r="W131" s="111">
        <v>14326</v>
      </c>
    </row>
    <row r="132" spans="1:23" ht="12.6" customHeight="1">
      <c r="A132" s="104">
        <v>63</v>
      </c>
      <c r="B132" s="13" t="s">
        <v>49</v>
      </c>
      <c r="C132" s="13"/>
      <c r="D132" s="98" t="s">
        <v>81</v>
      </c>
      <c r="E132" s="99">
        <v>13</v>
      </c>
      <c r="F132" s="100">
        <v>58</v>
      </c>
      <c r="G132" s="100">
        <v>19</v>
      </c>
      <c r="H132" s="100">
        <v>22</v>
      </c>
      <c r="I132" s="100">
        <v>10</v>
      </c>
      <c r="J132" s="100">
        <v>23</v>
      </c>
      <c r="K132" s="100">
        <v>34</v>
      </c>
      <c r="L132" s="100">
        <v>36</v>
      </c>
      <c r="M132" s="100">
        <v>33</v>
      </c>
      <c r="N132" s="100">
        <v>43</v>
      </c>
      <c r="O132" s="100">
        <v>62</v>
      </c>
      <c r="P132" s="100">
        <v>124</v>
      </c>
      <c r="Q132" s="100">
        <v>420</v>
      </c>
      <c r="R132" s="100">
        <v>680</v>
      </c>
      <c r="S132" s="101">
        <v>891</v>
      </c>
      <c r="T132" s="102"/>
      <c r="U132" s="102"/>
      <c r="V132" s="102"/>
      <c r="W132" s="111">
        <v>2468</v>
      </c>
    </row>
    <row r="133" spans="1:23" ht="12.6" customHeight="1">
      <c r="A133" s="12"/>
      <c r="B133" s="13"/>
      <c r="C133" s="13"/>
      <c r="D133" s="98" t="s">
        <v>82</v>
      </c>
      <c r="E133" s="99">
        <v>45</v>
      </c>
      <c r="F133" s="100">
        <v>140</v>
      </c>
      <c r="G133" s="100">
        <v>52</v>
      </c>
      <c r="H133" s="100">
        <v>42</v>
      </c>
      <c r="I133" s="100">
        <v>21</v>
      </c>
      <c r="J133" s="100">
        <v>25</v>
      </c>
      <c r="K133" s="100">
        <v>132</v>
      </c>
      <c r="L133" s="100">
        <v>96</v>
      </c>
      <c r="M133" s="100">
        <v>165</v>
      </c>
      <c r="N133" s="100">
        <v>144</v>
      </c>
      <c r="O133" s="100">
        <v>266</v>
      </c>
      <c r="P133" s="100">
        <v>456</v>
      </c>
      <c r="Q133" s="100">
        <v>1219</v>
      </c>
      <c r="R133" s="100">
        <v>2292</v>
      </c>
      <c r="S133" s="101">
        <v>3131</v>
      </c>
      <c r="T133" s="102"/>
      <c r="U133" s="102"/>
      <c r="V133" s="102"/>
      <c r="W133" s="111">
        <v>8226</v>
      </c>
    </row>
    <row r="134" spans="1:23" ht="12.6" customHeight="1">
      <c r="A134" s="18"/>
      <c r="B134" s="19"/>
      <c r="C134" s="19"/>
      <c r="D134" s="105" t="s">
        <v>25</v>
      </c>
      <c r="E134" s="106">
        <v>130</v>
      </c>
      <c r="F134" s="107">
        <v>417</v>
      </c>
      <c r="G134" s="107">
        <v>176</v>
      </c>
      <c r="H134" s="107">
        <v>170</v>
      </c>
      <c r="I134" s="107">
        <v>66</v>
      </c>
      <c r="J134" s="107">
        <v>107</v>
      </c>
      <c r="K134" s="107">
        <v>343</v>
      </c>
      <c r="L134" s="107">
        <v>328</v>
      </c>
      <c r="M134" s="107">
        <v>485</v>
      </c>
      <c r="N134" s="107">
        <v>408</v>
      </c>
      <c r="O134" s="107">
        <v>746</v>
      </c>
      <c r="P134" s="107">
        <v>1334</v>
      </c>
      <c r="Q134" s="107">
        <v>3862</v>
      </c>
      <c r="R134" s="107">
        <v>7256</v>
      </c>
      <c r="S134" s="108">
        <v>9922</v>
      </c>
      <c r="T134" s="109"/>
      <c r="U134" s="109"/>
      <c r="V134" s="109"/>
      <c r="W134" s="112">
        <v>25750</v>
      </c>
    </row>
    <row r="135" spans="1:23" ht="12.6" customHeight="1">
      <c r="A135" s="12"/>
      <c r="B135" s="13"/>
      <c r="C135" s="13"/>
      <c r="D135" s="98" t="s">
        <v>79</v>
      </c>
      <c r="E135" s="99">
        <v>11</v>
      </c>
      <c r="F135" s="100">
        <v>3</v>
      </c>
      <c r="G135" s="100">
        <v>2</v>
      </c>
      <c r="H135" s="100">
        <v>6</v>
      </c>
      <c r="I135" s="100">
        <v>5</v>
      </c>
      <c r="J135" s="100">
        <v>6</v>
      </c>
      <c r="K135" s="100">
        <v>13</v>
      </c>
      <c r="L135" s="100">
        <v>24</v>
      </c>
      <c r="M135" s="100">
        <v>18</v>
      </c>
      <c r="N135" s="100">
        <v>51</v>
      </c>
      <c r="O135" s="100">
        <v>89</v>
      </c>
      <c r="P135" s="100">
        <v>101</v>
      </c>
      <c r="Q135" s="100">
        <v>200</v>
      </c>
      <c r="R135" s="100">
        <v>393</v>
      </c>
      <c r="S135" s="101">
        <v>416</v>
      </c>
      <c r="T135" s="102"/>
      <c r="U135" s="102"/>
      <c r="V135" s="102"/>
      <c r="W135" s="111">
        <v>1338</v>
      </c>
    </row>
    <row r="136" spans="1:23" ht="12.6" customHeight="1">
      <c r="A136" s="12"/>
      <c r="C136" s="13"/>
      <c r="D136" s="98" t="s">
        <v>80</v>
      </c>
      <c r="E136" s="99">
        <v>586</v>
      </c>
      <c r="F136" s="100">
        <v>572</v>
      </c>
      <c r="G136" s="100">
        <v>533</v>
      </c>
      <c r="H136" s="100">
        <v>342</v>
      </c>
      <c r="I136" s="100">
        <v>226</v>
      </c>
      <c r="J136" s="100">
        <v>338</v>
      </c>
      <c r="K136" s="100">
        <v>613</v>
      </c>
      <c r="L136" s="100">
        <v>637</v>
      </c>
      <c r="M136" s="100">
        <v>527</v>
      </c>
      <c r="N136" s="100">
        <v>619</v>
      </c>
      <c r="O136" s="100">
        <v>787</v>
      </c>
      <c r="P136" s="100">
        <v>1622</v>
      </c>
      <c r="Q136" s="100">
        <v>3616</v>
      </c>
      <c r="R136" s="100">
        <v>8980</v>
      </c>
      <c r="S136" s="101">
        <v>9885</v>
      </c>
      <c r="T136" s="102"/>
      <c r="U136" s="102"/>
      <c r="V136" s="102"/>
      <c r="W136" s="111">
        <v>29883</v>
      </c>
    </row>
    <row r="137" spans="1:23" ht="12.6" customHeight="1">
      <c r="A137" s="104">
        <v>37</v>
      </c>
      <c r="B137" s="13" t="s">
        <v>50</v>
      </c>
      <c r="C137" s="13"/>
      <c r="D137" s="98" t="s">
        <v>81</v>
      </c>
      <c r="E137" s="99">
        <v>11</v>
      </c>
      <c r="F137" s="100">
        <v>75</v>
      </c>
      <c r="G137" s="100">
        <v>52</v>
      </c>
      <c r="H137" s="100">
        <v>75</v>
      </c>
      <c r="I137" s="100">
        <v>45</v>
      </c>
      <c r="J137" s="100">
        <v>60</v>
      </c>
      <c r="K137" s="100">
        <v>85</v>
      </c>
      <c r="L137" s="100">
        <v>107</v>
      </c>
      <c r="M137" s="100">
        <v>110</v>
      </c>
      <c r="N137" s="100">
        <v>129</v>
      </c>
      <c r="O137" s="100">
        <v>178</v>
      </c>
      <c r="P137" s="100">
        <v>309</v>
      </c>
      <c r="Q137" s="100">
        <v>607</v>
      </c>
      <c r="R137" s="100">
        <v>1338</v>
      </c>
      <c r="S137" s="101">
        <v>1322</v>
      </c>
      <c r="T137" s="102"/>
      <c r="U137" s="102"/>
      <c r="V137" s="102"/>
      <c r="W137" s="111">
        <v>4503</v>
      </c>
    </row>
    <row r="138" spans="1:23" ht="12.6" customHeight="1">
      <c r="A138" s="12"/>
      <c r="B138" s="13"/>
      <c r="C138" s="13"/>
      <c r="D138" s="98" t="s">
        <v>82</v>
      </c>
      <c r="E138" s="99">
        <v>455</v>
      </c>
      <c r="F138" s="100">
        <v>387</v>
      </c>
      <c r="G138" s="100">
        <v>374</v>
      </c>
      <c r="H138" s="100">
        <v>201</v>
      </c>
      <c r="I138" s="100">
        <v>136</v>
      </c>
      <c r="J138" s="100">
        <v>202</v>
      </c>
      <c r="K138" s="100">
        <v>429</v>
      </c>
      <c r="L138" s="100">
        <v>399</v>
      </c>
      <c r="M138" s="100">
        <v>346</v>
      </c>
      <c r="N138" s="100">
        <v>421</v>
      </c>
      <c r="O138" s="100">
        <v>562</v>
      </c>
      <c r="P138" s="100">
        <v>1191</v>
      </c>
      <c r="Q138" s="100">
        <v>2549</v>
      </c>
      <c r="R138" s="100">
        <v>6213</v>
      </c>
      <c r="S138" s="101">
        <v>6919</v>
      </c>
      <c r="T138" s="102"/>
      <c r="U138" s="102"/>
      <c r="V138" s="102"/>
      <c r="W138" s="111">
        <v>20784</v>
      </c>
    </row>
    <row r="139" spans="1:23" ht="12.6" customHeight="1">
      <c r="A139" s="18"/>
      <c r="B139" s="19"/>
      <c r="C139" s="19"/>
      <c r="D139" s="105" t="s">
        <v>25</v>
      </c>
      <c r="E139" s="106">
        <v>1063</v>
      </c>
      <c r="F139" s="107">
        <v>1037</v>
      </c>
      <c r="G139" s="107">
        <v>961</v>
      </c>
      <c r="H139" s="107">
        <v>624</v>
      </c>
      <c r="I139" s="107">
        <v>412</v>
      </c>
      <c r="J139" s="107">
        <v>606</v>
      </c>
      <c r="K139" s="107">
        <v>1140</v>
      </c>
      <c r="L139" s="107">
        <v>1167</v>
      </c>
      <c r="M139" s="107">
        <v>1001</v>
      </c>
      <c r="N139" s="107">
        <v>1220</v>
      </c>
      <c r="O139" s="107">
        <v>1616</v>
      </c>
      <c r="P139" s="107">
        <v>3223</v>
      </c>
      <c r="Q139" s="107">
        <v>6972</v>
      </c>
      <c r="R139" s="107">
        <v>16924</v>
      </c>
      <c r="S139" s="108">
        <v>18542</v>
      </c>
      <c r="T139" s="109"/>
      <c r="U139" s="109"/>
      <c r="V139" s="109"/>
      <c r="W139" s="112">
        <v>56508</v>
      </c>
    </row>
    <row r="140" spans="1:23" ht="12.6" customHeight="1">
      <c r="A140" s="12"/>
      <c r="B140" s="13"/>
      <c r="C140" s="13"/>
      <c r="D140" s="98" t="s">
        <v>79</v>
      </c>
      <c r="E140" s="99">
        <v>4</v>
      </c>
      <c r="F140" s="100">
        <v>0</v>
      </c>
      <c r="G140" s="100">
        <v>1</v>
      </c>
      <c r="H140" s="100">
        <v>2</v>
      </c>
      <c r="I140" s="100">
        <v>6</v>
      </c>
      <c r="J140" s="100">
        <v>3</v>
      </c>
      <c r="K140" s="100">
        <v>4</v>
      </c>
      <c r="L140" s="100">
        <v>11</v>
      </c>
      <c r="M140" s="100">
        <v>6</v>
      </c>
      <c r="N140" s="100">
        <v>23</v>
      </c>
      <c r="O140" s="100">
        <v>32</v>
      </c>
      <c r="P140" s="100">
        <v>26</v>
      </c>
      <c r="Q140" s="100">
        <v>64</v>
      </c>
      <c r="R140" s="100">
        <v>149</v>
      </c>
      <c r="S140" s="101">
        <v>209</v>
      </c>
      <c r="T140" s="102"/>
      <c r="U140" s="102"/>
      <c r="V140" s="102"/>
      <c r="W140" s="111">
        <v>540</v>
      </c>
    </row>
    <row r="141" spans="1:23" ht="12.6" customHeight="1">
      <c r="A141" s="12"/>
      <c r="C141" s="13"/>
      <c r="D141" s="98" t="s">
        <v>80</v>
      </c>
      <c r="E141" s="99">
        <v>253</v>
      </c>
      <c r="F141" s="100">
        <v>204</v>
      </c>
      <c r="G141" s="100">
        <v>139</v>
      </c>
      <c r="H141" s="100">
        <v>124</v>
      </c>
      <c r="I141" s="100">
        <v>121</v>
      </c>
      <c r="J141" s="100">
        <v>135</v>
      </c>
      <c r="K141" s="100">
        <v>152</v>
      </c>
      <c r="L141" s="100">
        <v>228</v>
      </c>
      <c r="M141" s="100">
        <v>215</v>
      </c>
      <c r="N141" s="100">
        <v>402</v>
      </c>
      <c r="O141" s="100">
        <v>552</v>
      </c>
      <c r="P141" s="100">
        <v>822</v>
      </c>
      <c r="Q141" s="100">
        <v>1525</v>
      </c>
      <c r="R141" s="100">
        <v>3782</v>
      </c>
      <c r="S141" s="101">
        <v>4725</v>
      </c>
      <c r="T141" s="102"/>
      <c r="U141" s="102"/>
      <c r="V141" s="102"/>
      <c r="W141" s="111">
        <v>13379</v>
      </c>
    </row>
    <row r="142" spans="1:23" ht="12.6" customHeight="1">
      <c r="A142" s="104">
        <v>38</v>
      </c>
      <c r="B142" s="13" t="s">
        <v>84</v>
      </c>
      <c r="C142" s="13"/>
      <c r="D142" s="98" t="s">
        <v>81</v>
      </c>
      <c r="E142" s="99">
        <v>23</v>
      </c>
      <c r="F142" s="100">
        <v>74</v>
      </c>
      <c r="G142" s="100">
        <v>24</v>
      </c>
      <c r="H142" s="100">
        <v>11</v>
      </c>
      <c r="I142" s="100">
        <v>30</v>
      </c>
      <c r="J142" s="100">
        <v>35</v>
      </c>
      <c r="K142" s="100">
        <v>54</v>
      </c>
      <c r="L142" s="100">
        <v>38</v>
      </c>
      <c r="M142" s="100">
        <v>53</v>
      </c>
      <c r="N142" s="100">
        <v>72</v>
      </c>
      <c r="O142" s="100">
        <v>98</v>
      </c>
      <c r="P142" s="100">
        <v>138</v>
      </c>
      <c r="Q142" s="100">
        <v>251</v>
      </c>
      <c r="R142" s="100">
        <v>566</v>
      </c>
      <c r="S142" s="101">
        <v>547</v>
      </c>
      <c r="T142" s="102"/>
      <c r="U142" s="102"/>
      <c r="V142" s="102"/>
      <c r="W142" s="111">
        <v>2014</v>
      </c>
    </row>
    <row r="143" spans="1:23" ht="12.6" customHeight="1">
      <c r="A143" s="12"/>
      <c r="B143" s="13"/>
      <c r="C143" s="13"/>
      <c r="D143" s="98" t="s">
        <v>82</v>
      </c>
      <c r="E143" s="99">
        <v>183</v>
      </c>
      <c r="F143" s="100">
        <v>136</v>
      </c>
      <c r="G143" s="100">
        <v>92</v>
      </c>
      <c r="H143" s="100">
        <v>52</v>
      </c>
      <c r="I143" s="100">
        <v>65</v>
      </c>
      <c r="J143" s="100">
        <v>97</v>
      </c>
      <c r="K143" s="100">
        <v>87</v>
      </c>
      <c r="L143" s="100">
        <v>157</v>
      </c>
      <c r="M143" s="100">
        <v>146</v>
      </c>
      <c r="N143" s="100">
        <v>265</v>
      </c>
      <c r="O143" s="100">
        <v>331</v>
      </c>
      <c r="P143" s="100">
        <v>499</v>
      </c>
      <c r="Q143" s="100">
        <v>1023</v>
      </c>
      <c r="R143" s="100">
        <v>2507</v>
      </c>
      <c r="S143" s="101">
        <v>3138</v>
      </c>
      <c r="T143" s="102"/>
      <c r="U143" s="102"/>
      <c r="V143" s="102"/>
      <c r="W143" s="111">
        <v>8778</v>
      </c>
    </row>
    <row r="144" spans="1:23" ht="12.6" customHeight="1">
      <c r="A144" s="18"/>
      <c r="B144" s="19"/>
      <c r="C144" s="19"/>
      <c r="D144" s="105" t="s">
        <v>25</v>
      </c>
      <c r="E144" s="106">
        <v>463</v>
      </c>
      <c r="F144" s="107">
        <v>414</v>
      </c>
      <c r="G144" s="107">
        <v>256</v>
      </c>
      <c r="H144" s="107">
        <v>189</v>
      </c>
      <c r="I144" s="107">
        <v>222</v>
      </c>
      <c r="J144" s="107">
        <v>270</v>
      </c>
      <c r="K144" s="107">
        <v>297</v>
      </c>
      <c r="L144" s="107">
        <v>434</v>
      </c>
      <c r="M144" s="107">
        <v>420</v>
      </c>
      <c r="N144" s="107">
        <v>762</v>
      </c>
      <c r="O144" s="107">
        <v>1013</v>
      </c>
      <c r="P144" s="107">
        <v>1485</v>
      </c>
      <c r="Q144" s="107">
        <v>2863</v>
      </c>
      <c r="R144" s="107">
        <v>7004</v>
      </c>
      <c r="S144" s="108">
        <v>8619</v>
      </c>
      <c r="T144" s="109"/>
      <c r="U144" s="109"/>
      <c r="V144" s="109"/>
      <c r="W144" s="112">
        <v>24711</v>
      </c>
    </row>
    <row r="145" spans="1:23" ht="12.6" customHeight="1">
      <c r="A145" s="12"/>
      <c r="B145" s="13"/>
      <c r="C145" s="13"/>
      <c r="D145" s="98" t="s">
        <v>79</v>
      </c>
      <c r="E145" s="99">
        <v>6</v>
      </c>
      <c r="F145" s="100">
        <v>3</v>
      </c>
      <c r="G145" s="100">
        <v>1</v>
      </c>
      <c r="H145" s="100">
        <v>1</v>
      </c>
      <c r="I145" s="100">
        <v>12</v>
      </c>
      <c r="J145" s="100">
        <v>3</v>
      </c>
      <c r="K145" s="100">
        <v>5</v>
      </c>
      <c r="L145" s="100">
        <v>10</v>
      </c>
      <c r="M145" s="100">
        <v>10</v>
      </c>
      <c r="N145" s="100">
        <v>30</v>
      </c>
      <c r="O145" s="100">
        <v>48</v>
      </c>
      <c r="P145" s="100">
        <v>79</v>
      </c>
      <c r="Q145" s="100">
        <v>126</v>
      </c>
      <c r="R145" s="100">
        <v>207</v>
      </c>
      <c r="S145" s="101">
        <v>217</v>
      </c>
      <c r="T145" s="102"/>
      <c r="U145" s="102"/>
      <c r="V145" s="102"/>
      <c r="W145" s="111">
        <v>758</v>
      </c>
    </row>
    <row r="146" spans="1:23" ht="12.6" customHeight="1">
      <c r="A146" s="12"/>
      <c r="C146" s="13"/>
      <c r="D146" s="98" t="s">
        <v>80</v>
      </c>
      <c r="E146" s="99">
        <v>196</v>
      </c>
      <c r="F146" s="100">
        <v>150</v>
      </c>
      <c r="G146" s="100">
        <v>206</v>
      </c>
      <c r="H146" s="100">
        <v>189</v>
      </c>
      <c r="I146" s="100">
        <v>141</v>
      </c>
      <c r="J146" s="100">
        <v>158</v>
      </c>
      <c r="K146" s="100">
        <v>189</v>
      </c>
      <c r="L146" s="100">
        <v>325</v>
      </c>
      <c r="M146" s="100">
        <v>406</v>
      </c>
      <c r="N146" s="100">
        <v>550</v>
      </c>
      <c r="O146" s="100">
        <v>686</v>
      </c>
      <c r="P146" s="100">
        <v>1020</v>
      </c>
      <c r="Q146" s="100">
        <v>3085</v>
      </c>
      <c r="R146" s="100">
        <v>5168</v>
      </c>
      <c r="S146" s="101">
        <v>5707</v>
      </c>
      <c r="T146" s="102"/>
      <c r="U146" s="102"/>
      <c r="V146" s="102"/>
      <c r="W146" s="111">
        <v>18176</v>
      </c>
    </row>
    <row r="147" spans="1:23" ht="12.6" customHeight="1">
      <c r="A147" s="104">
        <v>39</v>
      </c>
      <c r="B147" s="13" t="s">
        <v>52</v>
      </c>
      <c r="C147" s="13"/>
      <c r="D147" s="98" t="s">
        <v>81</v>
      </c>
      <c r="E147" s="99">
        <v>24</v>
      </c>
      <c r="F147" s="100">
        <v>48</v>
      </c>
      <c r="G147" s="100">
        <v>38</v>
      </c>
      <c r="H147" s="100">
        <v>34</v>
      </c>
      <c r="I147" s="100">
        <v>28</v>
      </c>
      <c r="J147" s="100">
        <v>52</v>
      </c>
      <c r="K147" s="100">
        <v>59</v>
      </c>
      <c r="L147" s="100">
        <v>92</v>
      </c>
      <c r="M147" s="100">
        <v>108</v>
      </c>
      <c r="N147" s="100">
        <v>112</v>
      </c>
      <c r="O147" s="100">
        <v>134</v>
      </c>
      <c r="P147" s="100">
        <v>207</v>
      </c>
      <c r="Q147" s="100">
        <v>402</v>
      </c>
      <c r="R147" s="100">
        <v>847</v>
      </c>
      <c r="S147" s="101">
        <v>734</v>
      </c>
      <c r="T147" s="102"/>
      <c r="U147" s="102"/>
      <c r="V147" s="102"/>
      <c r="W147" s="111">
        <v>2919</v>
      </c>
    </row>
    <row r="148" spans="1:23" ht="12.6" customHeight="1">
      <c r="A148" s="12"/>
      <c r="B148" s="13"/>
      <c r="C148" s="13"/>
      <c r="D148" s="98" t="s">
        <v>82</v>
      </c>
      <c r="E148" s="99">
        <v>102</v>
      </c>
      <c r="F148" s="100">
        <v>89</v>
      </c>
      <c r="G148" s="100">
        <v>135</v>
      </c>
      <c r="H148" s="100">
        <v>116</v>
      </c>
      <c r="I148" s="100">
        <v>89</v>
      </c>
      <c r="J148" s="100">
        <v>107</v>
      </c>
      <c r="K148" s="100">
        <v>132</v>
      </c>
      <c r="L148" s="100">
        <v>244</v>
      </c>
      <c r="M148" s="100">
        <v>264</v>
      </c>
      <c r="N148" s="100">
        <v>378</v>
      </c>
      <c r="O148" s="100">
        <v>498</v>
      </c>
      <c r="P148" s="100">
        <v>769</v>
      </c>
      <c r="Q148" s="100">
        <v>2210</v>
      </c>
      <c r="R148" s="100">
        <v>3653</v>
      </c>
      <c r="S148" s="101">
        <v>4526</v>
      </c>
      <c r="T148" s="102"/>
      <c r="U148" s="102"/>
      <c r="V148" s="102"/>
      <c r="W148" s="111">
        <v>13312</v>
      </c>
    </row>
    <row r="149" spans="1:23" ht="12.6" customHeight="1">
      <c r="A149" s="18"/>
      <c r="B149" s="19"/>
      <c r="C149" s="19"/>
      <c r="D149" s="105" t="s">
        <v>25</v>
      </c>
      <c r="E149" s="106">
        <v>328</v>
      </c>
      <c r="F149" s="107">
        <v>290</v>
      </c>
      <c r="G149" s="107">
        <v>380</v>
      </c>
      <c r="H149" s="107">
        <v>340</v>
      </c>
      <c r="I149" s="107">
        <v>270</v>
      </c>
      <c r="J149" s="107">
        <v>320</v>
      </c>
      <c r="K149" s="107">
        <v>385</v>
      </c>
      <c r="L149" s="107">
        <v>671</v>
      </c>
      <c r="M149" s="107">
        <v>788</v>
      </c>
      <c r="N149" s="107">
        <v>1070</v>
      </c>
      <c r="O149" s="107">
        <v>1366</v>
      </c>
      <c r="P149" s="107">
        <v>2075</v>
      </c>
      <c r="Q149" s="107">
        <v>5823</v>
      </c>
      <c r="R149" s="107">
        <v>9875</v>
      </c>
      <c r="S149" s="108">
        <v>11184</v>
      </c>
      <c r="T149" s="109"/>
      <c r="U149" s="109"/>
      <c r="V149" s="109"/>
      <c r="W149" s="112">
        <v>35165</v>
      </c>
    </row>
    <row r="150" spans="1:23" ht="14.25">
      <c r="B150" s="1" t="s">
        <v>76</v>
      </c>
      <c r="C150" s="2"/>
      <c r="J150" s="3" t="str">
        <f>'１．保険者別年齢階層別被保険者数'!$I$1</f>
        <v>平成28年度</v>
      </c>
      <c r="W150" s="94" t="s">
        <v>77</v>
      </c>
    </row>
    <row r="151" spans="1:23" ht="13.5" customHeight="1"/>
    <row r="152" spans="1:23" ht="16.5" customHeight="1">
      <c r="A152" s="5"/>
      <c r="B152" s="95" t="s">
        <v>2</v>
      </c>
      <c r="C152" s="7"/>
      <c r="D152" s="8"/>
      <c r="E152" s="9" t="s">
        <v>3</v>
      </c>
      <c r="F152" s="10" t="s">
        <v>4</v>
      </c>
      <c r="G152" s="10" t="s">
        <v>5</v>
      </c>
      <c r="H152" s="10" t="s">
        <v>6</v>
      </c>
      <c r="I152" s="10" t="s">
        <v>7</v>
      </c>
      <c r="J152" s="10" t="s">
        <v>8</v>
      </c>
      <c r="K152" s="10" t="s">
        <v>9</v>
      </c>
      <c r="L152" s="10" t="s">
        <v>10</v>
      </c>
      <c r="M152" s="10" t="s">
        <v>11</v>
      </c>
      <c r="N152" s="10" t="s">
        <v>12</v>
      </c>
      <c r="O152" s="10" t="s">
        <v>13</v>
      </c>
      <c r="P152" s="10" t="s">
        <v>14</v>
      </c>
      <c r="Q152" s="10" t="s">
        <v>15</v>
      </c>
      <c r="R152" s="10" t="s">
        <v>16</v>
      </c>
      <c r="S152" s="96" t="s">
        <v>78</v>
      </c>
      <c r="T152" s="97"/>
      <c r="U152" s="97"/>
      <c r="V152" s="97"/>
      <c r="W152" s="11" t="s">
        <v>21</v>
      </c>
    </row>
    <row r="153" spans="1:23" ht="12.6" customHeight="1">
      <c r="A153" s="12"/>
      <c r="B153" s="13"/>
      <c r="C153" s="13"/>
      <c r="D153" s="98" t="s">
        <v>79</v>
      </c>
      <c r="E153" s="99">
        <v>5</v>
      </c>
      <c r="F153" s="100">
        <v>1</v>
      </c>
      <c r="G153" s="100">
        <v>0</v>
      </c>
      <c r="H153" s="100">
        <v>4</v>
      </c>
      <c r="I153" s="100">
        <v>1</v>
      </c>
      <c r="J153" s="100">
        <v>2</v>
      </c>
      <c r="K153" s="100">
        <v>20</v>
      </c>
      <c r="L153" s="100">
        <v>5</v>
      </c>
      <c r="M153" s="100">
        <v>16</v>
      </c>
      <c r="N153" s="100">
        <v>27</v>
      </c>
      <c r="O153" s="100">
        <v>13</v>
      </c>
      <c r="P153" s="100">
        <v>33</v>
      </c>
      <c r="Q153" s="100">
        <v>87</v>
      </c>
      <c r="R153" s="100">
        <v>128</v>
      </c>
      <c r="S153" s="101">
        <v>163</v>
      </c>
      <c r="T153" s="102"/>
      <c r="U153" s="102"/>
      <c r="V153" s="102"/>
      <c r="W153" s="111">
        <v>505</v>
      </c>
    </row>
    <row r="154" spans="1:23" ht="12.6" customHeight="1">
      <c r="A154" s="12"/>
      <c r="C154" s="13"/>
      <c r="D154" s="98" t="s">
        <v>80</v>
      </c>
      <c r="E154" s="99">
        <v>139</v>
      </c>
      <c r="F154" s="100">
        <v>182</v>
      </c>
      <c r="G154" s="100">
        <v>159</v>
      </c>
      <c r="H154" s="100">
        <v>193</v>
      </c>
      <c r="I154" s="100">
        <v>90</v>
      </c>
      <c r="J154" s="100">
        <v>48</v>
      </c>
      <c r="K154" s="100">
        <v>189</v>
      </c>
      <c r="L154" s="100">
        <v>252</v>
      </c>
      <c r="M154" s="100">
        <v>253</v>
      </c>
      <c r="N154" s="100">
        <v>272</v>
      </c>
      <c r="O154" s="100">
        <v>408</v>
      </c>
      <c r="P154" s="100">
        <v>503</v>
      </c>
      <c r="Q154" s="100">
        <v>1283</v>
      </c>
      <c r="R154" s="100">
        <v>3917</v>
      </c>
      <c r="S154" s="101">
        <v>4733</v>
      </c>
      <c r="T154" s="102"/>
      <c r="U154" s="102"/>
      <c r="V154" s="102"/>
      <c r="W154" s="111">
        <v>12621</v>
      </c>
    </row>
    <row r="155" spans="1:23" ht="12.6" customHeight="1">
      <c r="A155" s="104">
        <v>41</v>
      </c>
      <c r="B155" s="13" t="s">
        <v>53</v>
      </c>
      <c r="C155" s="13"/>
      <c r="D155" s="98" t="s">
        <v>81</v>
      </c>
      <c r="E155" s="99">
        <v>11</v>
      </c>
      <c r="F155" s="100">
        <v>35</v>
      </c>
      <c r="G155" s="100">
        <v>17</v>
      </c>
      <c r="H155" s="100">
        <v>17</v>
      </c>
      <c r="I155" s="100">
        <v>19</v>
      </c>
      <c r="J155" s="100">
        <v>19</v>
      </c>
      <c r="K155" s="100">
        <v>30</v>
      </c>
      <c r="L155" s="100">
        <v>52</v>
      </c>
      <c r="M155" s="100">
        <v>66</v>
      </c>
      <c r="N155" s="100">
        <v>41</v>
      </c>
      <c r="O155" s="100">
        <v>67</v>
      </c>
      <c r="P155" s="100">
        <v>77</v>
      </c>
      <c r="Q155" s="100">
        <v>261</v>
      </c>
      <c r="R155" s="100">
        <v>638</v>
      </c>
      <c r="S155" s="101">
        <v>633</v>
      </c>
      <c r="T155" s="102"/>
      <c r="U155" s="102"/>
      <c r="V155" s="102"/>
      <c r="W155" s="111">
        <v>1983</v>
      </c>
    </row>
    <row r="156" spans="1:23" ht="12.6" customHeight="1">
      <c r="A156" s="12"/>
      <c r="B156" s="13"/>
      <c r="C156" s="13"/>
      <c r="D156" s="98" t="s">
        <v>82</v>
      </c>
      <c r="E156" s="99">
        <v>88</v>
      </c>
      <c r="F156" s="100">
        <v>100</v>
      </c>
      <c r="G156" s="100">
        <v>106</v>
      </c>
      <c r="H156" s="100">
        <v>113</v>
      </c>
      <c r="I156" s="100">
        <v>53</v>
      </c>
      <c r="J156" s="100">
        <v>24</v>
      </c>
      <c r="K156" s="100">
        <v>104</v>
      </c>
      <c r="L156" s="100">
        <v>196</v>
      </c>
      <c r="M156" s="100">
        <v>183</v>
      </c>
      <c r="N156" s="100">
        <v>173</v>
      </c>
      <c r="O156" s="100">
        <v>279</v>
      </c>
      <c r="P156" s="100">
        <v>393</v>
      </c>
      <c r="Q156" s="100">
        <v>892</v>
      </c>
      <c r="R156" s="100">
        <v>2770</v>
      </c>
      <c r="S156" s="101">
        <v>3105</v>
      </c>
      <c r="T156" s="102"/>
      <c r="U156" s="102"/>
      <c r="V156" s="102"/>
      <c r="W156" s="111">
        <v>8579</v>
      </c>
    </row>
    <row r="157" spans="1:23" ht="12.6" customHeight="1">
      <c r="A157" s="18"/>
      <c r="B157" s="19"/>
      <c r="C157" s="19"/>
      <c r="D157" s="105" t="s">
        <v>25</v>
      </c>
      <c r="E157" s="106">
        <v>243</v>
      </c>
      <c r="F157" s="107">
        <v>318</v>
      </c>
      <c r="G157" s="107">
        <v>282</v>
      </c>
      <c r="H157" s="107">
        <v>327</v>
      </c>
      <c r="I157" s="107">
        <v>163</v>
      </c>
      <c r="J157" s="107">
        <v>93</v>
      </c>
      <c r="K157" s="107">
        <v>343</v>
      </c>
      <c r="L157" s="107">
        <v>505</v>
      </c>
      <c r="M157" s="107">
        <v>518</v>
      </c>
      <c r="N157" s="107">
        <v>513</v>
      </c>
      <c r="O157" s="107">
        <v>767</v>
      </c>
      <c r="P157" s="107">
        <v>1006</v>
      </c>
      <c r="Q157" s="107">
        <v>2523</v>
      </c>
      <c r="R157" s="107">
        <v>7453</v>
      </c>
      <c r="S157" s="108">
        <v>8634</v>
      </c>
      <c r="T157" s="109"/>
      <c r="U157" s="109"/>
      <c r="V157" s="109"/>
      <c r="W157" s="112">
        <v>23688</v>
      </c>
    </row>
    <row r="158" spans="1:23" ht="12.6" customHeight="1">
      <c r="A158" s="12"/>
      <c r="B158" s="13"/>
      <c r="C158" s="13"/>
      <c r="D158" s="98" t="s">
        <v>79</v>
      </c>
      <c r="E158" s="99">
        <v>8</v>
      </c>
      <c r="F158" s="100">
        <v>0</v>
      </c>
      <c r="G158" s="100">
        <v>3</v>
      </c>
      <c r="H158" s="100">
        <v>0</v>
      </c>
      <c r="I158" s="100">
        <v>1</v>
      </c>
      <c r="J158" s="100">
        <v>1</v>
      </c>
      <c r="K158" s="100">
        <v>3</v>
      </c>
      <c r="L158" s="100">
        <v>2</v>
      </c>
      <c r="M158" s="100">
        <v>7</v>
      </c>
      <c r="N158" s="100">
        <v>21</v>
      </c>
      <c r="O158" s="100">
        <v>7</v>
      </c>
      <c r="P158" s="100">
        <v>43</v>
      </c>
      <c r="Q158" s="100">
        <v>71</v>
      </c>
      <c r="R158" s="100">
        <v>120</v>
      </c>
      <c r="S158" s="101">
        <v>117</v>
      </c>
      <c r="T158" s="102"/>
      <c r="U158" s="102"/>
      <c r="V158" s="102"/>
      <c r="W158" s="111">
        <v>404</v>
      </c>
    </row>
    <row r="159" spans="1:23" ht="12.6" customHeight="1">
      <c r="A159" s="12"/>
      <c r="C159" s="13"/>
      <c r="D159" s="98" t="s">
        <v>80</v>
      </c>
      <c r="E159" s="99">
        <v>133</v>
      </c>
      <c r="F159" s="100">
        <v>82</v>
      </c>
      <c r="G159" s="100">
        <v>107</v>
      </c>
      <c r="H159" s="100">
        <v>107</v>
      </c>
      <c r="I159" s="100">
        <v>53</v>
      </c>
      <c r="J159" s="100">
        <v>75</v>
      </c>
      <c r="K159" s="100">
        <v>101</v>
      </c>
      <c r="L159" s="100">
        <v>117</v>
      </c>
      <c r="M159" s="100">
        <v>177</v>
      </c>
      <c r="N159" s="100">
        <v>173</v>
      </c>
      <c r="O159" s="100">
        <v>333</v>
      </c>
      <c r="P159" s="100">
        <v>409</v>
      </c>
      <c r="Q159" s="100">
        <v>1140</v>
      </c>
      <c r="R159" s="100">
        <v>2746</v>
      </c>
      <c r="S159" s="101">
        <v>2576</v>
      </c>
      <c r="T159" s="102"/>
      <c r="U159" s="102"/>
      <c r="V159" s="102"/>
      <c r="W159" s="111">
        <v>8329</v>
      </c>
    </row>
    <row r="160" spans="1:23" ht="12.6" customHeight="1">
      <c r="A160" s="104">
        <v>46</v>
      </c>
      <c r="B160" s="13" t="s">
        <v>54</v>
      </c>
      <c r="C160" s="13"/>
      <c r="D160" s="98" t="s">
        <v>81</v>
      </c>
      <c r="E160" s="99">
        <v>2</v>
      </c>
      <c r="F160" s="100">
        <v>31</v>
      </c>
      <c r="G160" s="100">
        <v>20</v>
      </c>
      <c r="H160" s="100">
        <v>17</v>
      </c>
      <c r="I160" s="100">
        <v>15</v>
      </c>
      <c r="J160" s="100">
        <v>7</v>
      </c>
      <c r="K160" s="100">
        <v>48</v>
      </c>
      <c r="L160" s="100">
        <v>22</v>
      </c>
      <c r="M160" s="100">
        <v>45</v>
      </c>
      <c r="N160" s="100">
        <v>64</v>
      </c>
      <c r="O160" s="100">
        <v>52</v>
      </c>
      <c r="P160" s="100">
        <v>103</v>
      </c>
      <c r="Q160" s="100">
        <v>381</v>
      </c>
      <c r="R160" s="100">
        <v>680</v>
      </c>
      <c r="S160" s="101">
        <v>612</v>
      </c>
      <c r="T160" s="102"/>
      <c r="U160" s="102"/>
      <c r="V160" s="102"/>
      <c r="W160" s="111">
        <v>2099</v>
      </c>
    </row>
    <row r="161" spans="1:23" ht="12.6" customHeight="1">
      <c r="A161" s="12"/>
      <c r="B161" s="13"/>
      <c r="C161" s="13"/>
      <c r="D161" s="98" t="s">
        <v>82</v>
      </c>
      <c r="E161" s="99">
        <v>100</v>
      </c>
      <c r="F161" s="100">
        <v>64</v>
      </c>
      <c r="G161" s="100">
        <v>56</v>
      </c>
      <c r="H161" s="100">
        <v>62</v>
      </c>
      <c r="I161" s="100">
        <v>20</v>
      </c>
      <c r="J161" s="100">
        <v>51</v>
      </c>
      <c r="K161" s="100">
        <v>47</v>
      </c>
      <c r="L161" s="100">
        <v>84</v>
      </c>
      <c r="M161" s="100">
        <v>110</v>
      </c>
      <c r="N161" s="100">
        <v>125</v>
      </c>
      <c r="O161" s="100">
        <v>236</v>
      </c>
      <c r="P161" s="100">
        <v>298</v>
      </c>
      <c r="Q161" s="100">
        <v>851</v>
      </c>
      <c r="R161" s="100">
        <v>2177</v>
      </c>
      <c r="S161" s="101">
        <v>2034</v>
      </c>
      <c r="T161" s="102"/>
      <c r="U161" s="102"/>
      <c r="V161" s="102"/>
      <c r="W161" s="111">
        <v>6315</v>
      </c>
    </row>
    <row r="162" spans="1:23" ht="12.6" customHeight="1">
      <c r="A162" s="18"/>
      <c r="B162" s="19"/>
      <c r="C162" s="19"/>
      <c r="D162" s="105" t="s">
        <v>25</v>
      </c>
      <c r="E162" s="106">
        <v>243</v>
      </c>
      <c r="F162" s="107">
        <v>177</v>
      </c>
      <c r="G162" s="107">
        <v>186</v>
      </c>
      <c r="H162" s="107">
        <v>186</v>
      </c>
      <c r="I162" s="107">
        <v>89</v>
      </c>
      <c r="J162" s="107">
        <v>134</v>
      </c>
      <c r="K162" s="107">
        <v>199</v>
      </c>
      <c r="L162" s="107">
        <v>225</v>
      </c>
      <c r="M162" s="107">
        <v>339</v>
      </c>
      <c r="N162" s="107">
        <v>383</v>
      </c>
      <c r="O162" s="107">
        <v>628</v>
      </c>
      <c r="P162" s="107">
        <v>853</v>
      </c>
      <c r="Q162" s="107">
        <v>2443</v>
      </c>
      <c r="R162" s="107">
        <v>5723</v>
      </c>
      <c r="S162" s="108">
        <v>5339</v>
      </c>
      <c r="T162" s="109"/>
      <c r="U162" s="109"/>
      <c r="V162" s="109"/>
      <c r="W162" s="112">
        <v>17147</v>
      </c>
    </row>
    <row r="163" spans="1:23" ht="12.6" customHeight="1">
      <c r="A163" s="12"/>
      <c r="B163" s="13"/>
      <c r="C163" s="13"/>
      <c r="D163" s="98" t="s">
        <v>79</v>
      </c>
      <c r="E163" s="99">
        <v>2</v>
      </c>
      <c r="F163" s="100">
        <v>1</v>
      </c>
      <c r="G163" s="100">
        <v>1</v>
      </c>
      <c r="H163" s="100">
        <v>3</v>
      </c>
      <c r="I163" s="100">
        <v>1</v>
      </c>
      <c r="J163" s="100">
        <v>1</v>
      </c>
      <c r="K163" s="100">
        <v>4</v>
      </c>
      <c r="L163" s="100">
        <v>4</v>
      </c>
      <c r="M163" s="100">
        <v>10</v>
      </c>
      <c r="N163" s="100">
        <v>6</v>
      </c>
      <c r="O163" s="100">
        <v>36</v>
      </c>
      <c r="P163" s="100">
        <v>46</v>
      </c>
      <c r="Q163" s="100">
        <v>105</v>
      </c>
      <c r="R163" s="100">
        <v>163</v>
      </c>
      <c r="S163" s="101">
        <v>126</v>
      </c>
      <c r="T163" s="102"/>
      <c r="U163" s="102"/>
      <c r="V163" s="102"/>
      <c r="W163" s="111">
        <v>509</v>
      </c>
    </row>
    <row r="164" spans="1:23" ht="12.6" customHeight="1">
      <c r="A164" s="12"/>
      <c r="C164" s="13"/>
      <c r="D164" s="98" t="s">
        <v>80</v>
      </c>
      <c r="E164" s="99">
        <v>81</v>
      </c>
      <c r="F164" s="100">
        <v>123</v>
      </c>
      <c r="G164" s="100">
        <v>187</v>
      </c>
      <c r="H164" s="100">
        <v>146</v>
      </c>
      <c r="I164" s="100">
        <v>43</v>
      </c>
      <c r="J164" s="100">
        <v>113</v>
      </c>
      <c r="K164" s="100">
        <v>187</v>
      </c>
      <c r="L164" s="100">
        <v>188</v>
      </c>
      <c r="M164" s="100">
        <v>411</v>
      </c>
      <c r="N164" s="100">
        <v>247</v>
      </c>
      <c r="O164" s="100">
        <v>429</v>
      </c>
      <c r="P164" s="100">
        <v>812</v>
      </c>
      <c r="Q164" s="100">
        <v>2119</v>
      </c>
      <c r="R164" s="100">
        <v>4224</v>
      </c>
      <c r="S164" s="101">
        <v>4351</v>
      </c>
      <c r="T164" s="102"/>
      <c r="U164" s="102"/>
      <c r="V164" s="102"/>
      <c r="W164" s="111">
        <v>13661</v>
      </c>
    </row>
    <row r="165" spans="1:23" ht="12.6" customHeight="1">
      <c r="A165" s="104">
        <v>61</v>
      </c>
      <c r="B165" s="13" t="s">
        <v>55</v>
      </c>
      <c r="C165" s="13"/>
      <c r="D165" s="98" t="s">
        <v>81</v>
      </c>
      <c r="E165" s="99">
        <v>9</v>
      </c>
      <c r="F165" s="100">
        <v>90</v>
      </c>
      <c r="G165" s="100">
        <v>49</v>
      </c>
      <c r="H165" s="100">
        <v>29</v>
      </c>
      <c r="I165" s="100">
        <v>6</v>
      </c>
      <c r="J165" s="100">
        <v>46</v>
      </c>
      <c r="K165" s="100">
        <v>44</v>
      </c>
      <c r="L165" s="100">
        <v>104</v>
      </c>
      <c r="M165" s="100">
        <v>110</v>
      </c>
      <c r="N165" s="100">
        <v>95</v>
      </c>
      <c r="O165" s="100">
        <v>123</v>
      </c>
      <c r="P165" s="100">
        <v>250</v>
      </c>
      <c r="Q165" s="100">
        <v>400</v>
      </c>
      <c r="R165" s="100">
        <v>719</v>
      </c>
      <c r="S165" s="101">
        <v>726</v>
      </c>
      <c r="T165" s="102"/>
      <c r="U165" s="102"/>
      <c r="V165" s="102"/>
      <c r="W165" s="111">
        <v>2800</v>
      </c>
    </row>
    <row r="166" spans="1:23" ht="12.6" customHeight="1">
      <c r="A166" s="12"/>
      <c r="B166" s="13"/>
      <c r="C166" s="13"/>
      <c r="D166" s="98" t="s">
        <v>82</v>
      </c>
      <c r="E166" s="99">
        <v>35</v>
      </c>
      <c r="F166" s="100">
        <v>57</v>
      </c>
      <c r="G166" s="100">
        <v>89</v>
      </c>
      <c r="H166" s="100">
        <v>90</v>
      </c>
      <c r="I166" s="100">
        <v>23</v>
      </c>
      <c r="J166" s="100">
        <v>55</v>
      </c>
      <c r="K166" s="100">
        <v>114</v>
      </c>
      <c r="L166" s="100">
        <v>123</v>
      </c>
      <c r="M166" s="100">
        <v>288</v>
      </c>
      <c r="N166" s="100">
        <v>162</v>
      </c>
      <c r="O166" s="100">
        <v>271</v>
      </c>
      <c r="P166" s="100">
        <v>513</v>
      </c>
      <c r="Q166" s="100">
        <v>1356</v>
      </c>
      <c r="R166" s="100">
        <v>2914</v>
      </c>
      <c r="S166" s="101">
        <v>3196</v>
      </c>
      <c r="T166" s="102"/>
      <c r="U166" s="102"/>
      <c r="V166" s="102"/>
      <c r="W166" s="111">
        <v>9286</v>
      </c>
    </row>
    <row r="167" spans="1:23" ht="12.6" customHeight="1">
      <c r="A167" s="18"/>
      <c r="B167" s="19"/>
      <c r="C167" s="19"/>
      <c r="D167" s="105" t="s">
        <v>25</v>
      </c>
      <c r="E167" s="106">
        <v>127</v>
      </c>
      <c r="F167" s="107">
        <v>271</v>
      </c>
      <c r="G167" s="107">
        <v>326</v>
      </c>
      <c r="H167" s="107">
        <v>268</v>
      </c>
      <c r="I167" s="107">
        <v>73</v>
      </c>
      <c r="J167" s="107">
        <v>215</v>
      </c>
      <c r="K167" s="107">
        <v>349</v>
      </c>
      <c r="L167" s="107">
        <v>419</v>
      </c>
      <c r="M167" s="107">
        <v>819</v>
      </c>
      <c r="N167" s="107">
        <v>510</v>
      </c>
      <c r="O167" s="107">
        <v>859</v>
      </c>
      <c r="P167" s="107">
        <v>1621</v>
      </c>
      <c r="Q167" s="107">
        <v>3980</v>
      </c>
      <c r="R167" s="107">
        <v>8020</v>
      </c>
      <c r="S167" s="108">
        <v>8399</v>
      </c>
      <c r="T167" s="109"/>
      <c r="U167" s="109"/>
      <c r="V167" s="109"/>
      <c r="W167" s="112">
        <v>26256</v>
      </c>
    </row>
    <row r="168" spans="1:23" ht="12.6" customHeight="1">
      <c r="A168" s="12"/>
      <c r="B168" s="13"/>
      <c r="C168" s="13"/>
      <c r="D168" s="98" t="s">
        <v>79</v>
      </c>
      <c r="E168" s="99">
        <v>18</v>
      </c>
      <c r="F168" s="100">
        <v>5</v>
      </c>
      <c r="G168" s="100">
        <v>9</v>
      </c>
      <c r="H168" s="100">
        <v>5</v>
      </c>
      <c r="I168" s="100">
        <v>3</v>
      </c>
      <c r="J168" s="100">
        <v>16</v>
      </c>
      <c r="K168" s="100">
        <v>36</v>
      </c>
      <c r="L168" s="100">
        <v>32</v>
      </c>
      <c r="M168" s="100">
        <v>14</v>
      </c>
      <c r="N168" s="100">
        <v>67</v>
      </c>
      <c r="O168" s="100">
        <v>41</v>
      </c>
      <c r="P168" s="100">
        <v>177</v>
      </c>
      <c r="Q168" s="100">
        <v>205</v>
      </c>
      <c r="R168" s="100">
        <v>515</v>
      </c>
      <c r="S168" s="101">
        <v>615</v>
      </c>
      <c r="T168" s="102"/>
      <c r="U168" s="102"/>
      <c r="V168" s="102"/>
      <c r="W168" s="111">
        <v>1758</v>
      </c>
    </row>
    <row r="169" spans="1:23" ht="12.6" customHeight="1">
      <c r="A169" s="12"/>
      <c r="C169" s="13"/>
      <c r="D169" s="98" t="s">
        <v>80</v>
      </c>
      <c r="E169" s="99">
        <v>766</v>
      </c>
      <c r="F169" s="100">
        <v>577</v>
      </c>
      <c r="G169" s="100">
        <v>655</v>
      </c>
      <c r="H169" s="100">
        <v>553</v>
      </c>
      <c r="I169" s="100">
        <v>283</v>
      </c>
      <c r="J169" s="100">
        <v>431</v>
      </c>
      <c r="K169" s="100">
        <v>649</v>
      </c>
      <c r="L169" s="100">
        <v>581</v>
      </c>
      <c r="M169" s="100">
        <v>941</v>
      </c>
      <c r="N169" s="100">
        <v>1300</v>
      </c>
      <c r="O169" s="100">
        <v>1634</v>
      </c>
      <c r="P169" s="100">
        <v>3001</v>
      </c>
      <c r="Q169" s="100">
        <v>6219</v>
      </c>
      <c r="R169" s="100">
        <v>12822</v>
      </c>
      <c r="S169" s="101">
        <v>13408</v>
      </c>
      <c r="T169" s="102"/>
      <c r="U169" s="102"/>
      <c r="V169" s="102"/>
      <c r="W169" s="111">
        <v>43820</v>
      </c>
    </row>
    <row r="170" spans="1:23" ht="12.6" customHeight="1">
      <c r="A170" s="104">
        <v>66</v>
      </c>
      <c r="B170" s="13" t="s">
        <v>56</v>
      </c>
      <c r="C170" s="13"/>
      <c r="D170" s="98" t="s">
        <v>81</v>
      </c>
      <c r="E170" s="99">
        <v>30</v>
      </c>
      <c r="F170" s="100">
        <v>167</v>
      </c>
      <c r="G170" s="100">
        <v>132</v>
      </c>
      <c r="H170" s="100">
        <v>171</v>
      </c>
      <c r="I170" s="100">
        <v>88</v>
      </c>
      <c r="J170" s="100">
        <v>107</v>
      </c>
      <c r="K170" s="100">
        <v>127</v>
      </c>
      <c r="L170" s="100">
        <v>149</v>
      </c>
      <c r="M170" s="100">
        <v>278</v>
      </c>
      <c r="N170" s="100">
        <v>255</v>
      </c>
      <c r="O170" s="100">
        <v>342</v>
      </c>
      <c r="P170" s="100">
        <v>610</v>
      </c>
      <c r="Q170" s="100">
        <v>1139</v>
      </c>
      <c r="R170" s="100">
        <v>2575</v>
      </c>
      <c r="S170" s="101">
        <v>2190</v>
      </c>
      <c r="T170" s="102"/>
      <c r="U170" s="102"/>
      <c r="V170" s="102"/>
      <c r="W170" s="111">
        <v>8360</v>
      </c>
    </row>
    <row r="171" spans="1:23" ht="12.6" customHeight="1">
      <c r="A171" s="12"/>
      <c r="B171" s="13"/>
      <c r="C171" s="13"/>
      <c r="D171" s="98" t="s">
        <v>82</v>
      </c>
      <c r="E171" s="99">
        <v>466</v>
      </c>
      <c r="F171" s="100">
        <v>341</v>
      </c>
      <c r="G171" s="100">
        <v>360</v>
      </c>
      <c r="H171" s="100">
        <v>260</v>
      </c>
      <c r="I171" s="100">
        <v>139</v>
      </c>
      <c r="J171" s="100">
        <v>241</v>
      </c>
      <c r="K171" s="100">
        <v>284</v>
      </c>
      <c r="L171" s="100">
        <v>292</v>
      </c>
      <c r="M171" s="100">
        <v>495</v>
      </c>
      <c r="N171" s="100">
        <v>737</v>
      </c>
      <c r="O171" s="100">
        <v>1049</v>
      </c>
      <c r="P171" s="100">
        <v>1649</v>
      </c>
      <c r="Q171" s="100">
        <v>3499</v>
      </c>
      <c r="R171" s="100">
        <v>7129</v>
      </c>
      <c r="S171" s="101">
        <v>7447</v>
      </c>
      <c r="T171" s="102"/>
      <c r="U171" s="102"/>
      <c r="V171" s="102"/>
      <c r="W171" s="111">
        <v>24388</v>
      </c>
    </row>
    <row r="172" spans="1:23" ht="12.6" customHeight="1">
      <c r="A172" s="18"/>
      <c r="B172" s="19"/>
      <c r="C172" s="19"/>
      <c r="D172" s="105" t="s">
        <v>25</v>
      </c>
      <c r="E172" s="106">
        <v>1280</v>
      </c>
      <c r="F172" s="107">
        <v>1090</v>
      </c>
      <c r="G172" s="107">
        <v>1156</v>
      </c>
      <c r="H172" s="107">
        <v>989</v>
      </c>
      <c r="I172" s="107">
        <v>513</v>
      </c>
      <c r="J172" s="107">
        <v>795</v>
      </c>
      <c r="K172" s="107">
        <v>1096</v>
      </c>
      <c r="L172" s="107">
        <v>1054</v>
      </c>
      <c r="M172" s="107">
        <v>1728</v>
      </c>
      <c r="N172" s="107">
        <v>2359</v>
      </c>
      <c r="O172" s="107">
        <v>3066</v>
      </c>
      <c r="P172" s="107">
        <v>5437</v>
      </c>
      <c r="Q172" s="107">
        <v>11062</v>
      </c>
      <c r="R172" s="107">
        <v>23041</v>
      </c>
      <c r="S172" s="108">
        <v>23660</v>
      </c>
      <c r="T172" s="109"/>
      <c r="U172" s="109"/>
      <c r="V172" s="109"/>
      <c r="W172" s="112">
        <v>78326</v>
      </c>
    </row>
    <row r="173" spans="1:23" ht="12.6" customHeight="1">
      <c r="A173" s="12"/>
      <c r="B173" s="13"/>
      <c r="C173" s="13"/>
      <c r="D173" s="98" t="s">
        <v>79</v>
      </c>
      <c r="E173" s="99">
        <v>8</v>
      </c>
      <c r="F173" s="100">
        <v>2</v>
      </c>
      <c r="G173" s="100">
        <v>1</v>
      </c>
      <c r="H173" s="100">
        <v>3</v>
      </c>
      <c r="I173" s="100">
        <v>8</v>
      </c>
      <c r="J173" s="100">
        <v>14</v>
      </c>
      <c r="K173" s="100">
        <v>18</v>
      </c>
      <c r="L173" s="100">
        <v>12</v>
      </c>
      <c r="M173" s="100">
        <v>23</v>
      </c>
      <c r="N173" s="100">
        <v>29</v>
      </c>
      <c r="O173" s="100">
        <v>36</v>
      </c>
      <c r="P173" s="100">
        <v>53</v>
      </c>
      <c r="Q173" s="100">
        <v>120</v>
      </c>
      <c r="R173" s="100">
        <v>186</v>
      </c>
      <c r="S173" s="101">
        <v>230</v>
      </c>
      <c r="T173" s="102"/>
      <c r="U173" s="102"/>
      <c r="V173" s="102"/>
      <c r="W173" s="111">
        <v>743</v>
      </c>
    </row>
    <row r="174" spans="1:23" ht="12.6" customHeight="1">
      <c r="A174" s="12"/>
      <c r="C174" s="13"/>
      <c r="D174" s="98" t="s">
        <v>80</v>
      </c>
      <c r="E174" s="99">
        <v>283</v>
      </c>
      <c r="F174" s="100">
        <v>233</v>
      </c>
      <c r="G174" s="100">
        <v>206</v>
      </c>
      <c r="H174" s="100">
        <v>146</v>
      </c>
      <c r="I174" s="100">
        <v>175</v>
      </c>
      <c r="J174" s="100">
        <v>193</v>
      </c>
      <c r="K174" s="100">
        <v>200</v>
      </c>
      <c r="L174" s="100">
        <v>214</v>
      </c>
      <c r="M174" s="100">
        <v>328</v>
      </c>
      <c r="N174" s="100">
        <v>527</v>
      </c>
      <c r="O174" s="100">
        <v>425</v>
      </c>
      <c r="P174" s="100">
        <v>1354</v>
      </c>
      <c r="Q174" s="100">
        <v>1958</v>
      </c>
      <c r="R174" s="100">
        <v>3793</v>
      </c>
      <c r="S174" s="101">
        <v>4127</v>
      </c>
      <c r="T174" s="102"/>
      <c r="U174" s="102"/>
      <c r="V174" s="102"/>
      <c r="W174" s="111">
        <v>14162</v>
      </c>
    </row>
    <row r="175" spans="1:23" ht="12.6" customHeight="1">
      <c r="A175" s="104">
        <v>50</v>
      </c>
      <c r="B175" s="13" t="s">
        <v>57</v>
      </c>
      <c r="C175" s="13"/>
      <c r="D175" s="98" t="s">
        <v>81</v>
      </c>
      <c r="E175" s="99">
        <v>10</v>
      </c>
      <c r="F175" s="100">
        <v>78</v>
      </c>
      <c r="G175" s="100">
        <v>43</v>
      </c>
      <c r="H175" s="100">
        <v>25</v>
      </c>
      <c r="I175" s="100">
        <v>35</v>
      </c>
      <c r="J175" s="100">
        <v>38</v>
      </c>
      <c r="K175" s="100">
        <v>45</v>
      </c>
      <c r="L175" s="100">
        <v>28</v>
      </c>
      <c r="M175" s="100">
        <v>104</v>
      </c>
      <c r="N175" s="100">
        <v>81</v>
      </c>
      <c r="O175" s="100">
        <v>118</v>
      </c>
      <c r="P175" s="100">
        <v>255</v>
      </c>
      <c r="Q175" s="100">
        <v>407</v>
      </c>
      <c r="R175" s="100">
        <v>690</v>
      </c>
      <c r="S175" s="101">
        <v>779</v>
      </c>
      <c r="T175" s="102"/>
      <c r="U175" s="102"/>
      <c r="V175" s="102"/>
      <c r="W175" s="111">
        <v>2736</v>
      </c>
    </row>
    <row r="176" spans="1:23" ht="12.6" customHeight="1">
      <c r="A176" s="12"/>
      <c r="B176" s="13"/>
      <c r="C176" s="13"/>
      <c r="D176" s="98" t="s">
        <v>82</v>
      </c>
      <c r="E176" s="99">
        <v>214</v>
      </c>
      <c r="F176" s="100">
        <v>157</v>
      </c>
      <c r="G176" s="100">
        <v>128</v>
      </c>
      <c r="H176" s="100">
        <v>80</v>
      </c>
      <c r="I176" s="100">
        <v>102</v>
      </c>
      <c r="J176" s="100">
        <v>110</v>
      </c>
      <c r="K176" s="100">
        <v>126</v>
      </c>
      <c r="L176" s="100">
        <v>142</v>
      </c>
      <c r="M176" s="100">
        <v>194</v>
      </c>
      <c r="N176" s="100">
        <v>349</v>
      </c>
      <c r="O176" s="100">
        <v>317</v>
      </c>
      <c r="P176" s="100">
        <v>956</v>
      </c>
      <c r="Q176" s="100">
        <v>1389</v>
      </c>
      <c r="R176" s="100">
        <v>2885</v>
      </c>
      <c r="S176" s="101">
        <v>3128</v>
      </c>
      <c r="T176" s="102"/>
      <c r="U176" s="102"/>
      <c r="V176" s="102"/>
      <c r="W176" s="111">
        <v>10277</v>
      </c>
    </row>
    <row r="177" spans="1:23" ht="12.6" customHeight="1">
      <c r="A177" s="18"/>
      <c r="B177" s="19"/>
      <c r="C177" s="19"/>
      <c r="D177" s="105" t="s">
        <v>25</v>
      </c>
      <c r="E177" s="106">
        <v>515</v>
      </c>
      <c r="F177" s="107">
        <v>470</v>
      </c>
      <c r="G177" s="107">
        <v>378</v>
      </c>
      <c r="H177" s="107">
        <v>254</v>
      </c>
      <c r="I177" s="107">
        <v>320</v>
      </c>
      <c r="J177" s="107">
        <v>355</v>
      </c>
      <c r="K177" s="107">
        <v>389</v>
      </c>
      <c r="L177" s="107">
        <v>396</v>
      </c>
      <c r="M177" s="107">
        <v>649</v>
      </c>
      <c r="N177" s="107">
        <v>986</v>
      </c>
      <c r="O177" s="107">
        <v>896</v>
      </c>
      <c r="P177" s="107">
        <v>2618</v>
      </c>
      <c r="Q177" s="107">
        <v>3874</v>
      </c>
      <c r="R177" s="107">
        <v>7554</v>
      </c>
      <c r="S177" s="108">
        <v>8264</v>
      </c>
      <c r="T177" s="109"/>
      <c r="U177" s="109"/>
      <c r="V177" s="109"/>
      <c r="W177" s="112">
        <v>27918</v>
      </c>
    </row>
    <row r="178" spans="1:23" ht="12.6" customHeight="1">
      <c r="A178" s="12"/>
      <c r="B178" s="13"/>
      <c r="C178" s="13"/>
      <c r="D178" s="98" t="s">
        <v>79</v>
      </c>
      <c r="E178" s="99">
        <v>3</v>
      </c>
      <c r="F178" s="100">
        <v>4</v>
      </c>
      <c r="G178" s="100">
        <v>0</v>
      </c>
      <c r="H178" s="100">
        <v>0</v>
      </c>
      <c r="I178" s="100">
        <v>0</v>
      </c>
      <c r="J178" s="100">
        <v>12</v>
      </c>
      <c r="K178" s="100">
        <v>0</v>
      </c>
      <c r="L178" s="100">
        <v>14</v>
      </c>
      <c r="M178" s="100">
        <v>1</v>
      </c>
      <c r="N178" s="100">
        <v>0</v>
      </c>
      <c r="O178" s="100">
        <v>0</v>
      </c>
      <c r="P178" s="100">
        <v>3</v>
      </c>
      <c r="Q178" s="100">
        <v>12</v>
      </c>
      <c r="R178" s="100">
        <v>66</v>
      </c>
      <c r="S178" s="101">
        <v>56</v>
      </c>
      <c r="T178" s="102"/>
      <c r="U178" s="102"/>
      <c r="V178" s="102"/>
      <c r="W178" s="111">
        <v>171</v>
      </c>
    </row>
    <row r="179" spans="1:23" ht="12.6" customHeight="1">
      <c r="A179" s="12"/>
      <c r="C179" s="13"/>
      <c r="D179" s="98" t="s">
        <v>80</v>
      </c>
      <c r="E179" s="99">
        <v>79</v>
      </c>
      <c r="F179" s="100">
        <v>51</v>
      </c>
      <c r="G179" s="100">
        <v>32</v>
      </c>
      <c r="H179" s="100">
        <v>31</v>
      </c>
      <c r="I179" s="100">
        <v>35</v>
      </c>
      <c r="J179" s="100">
        <v>34</v>
      </c>
      <c r="K179" s="100">
        <v>53</v>
      </c>
      <c r="L179" s="100">
        <v>74</v>
      </c>
      <c r="M179" s="100">
        <v>58</v>
      </c>
      <c r="N179" s="100">
        <v>82</v>
      </c>
      <c r="O179" s="100">
        <v>151</v>
      </c>
      <c r="P179" s="100">
        <v>295</v>
      </c>
      <c r="Q179" s="100">
        <v>443</v>
      </c>
      <c r="R179" s="100">
        <v>1153</v>
      </c>
      <c r="S179" s="101">
        <v>1239</v>
      </c>
      <c r="T179" s="102"/>
      <c r="U179" s="102"/>
      <c r="V179" s="102"/>
      <c r="W179" s="111">
        <v>3810</v>
      </c>
    </row>
    <row r="180" spans="1:23" ht="12.6" customHeight="1">
      <c r="A180" s="104">
        <v>53</v>
      </c>
      <c r="B180" s="13" t="s">
        <v>58</v>
      </c>
      <c r="C180" s="13"/>
      <c r="D180" s="98" t="s">
        <v>81</v>
      </c>
      <c r="E180" s="99">
        <v>2</v>
      </c>
      <c r="F180" s="100">
        <v>5</v>
      </c>
      <c r="G180" s="100">
        <v>5</v>
      </c>
      <c r="H180" s="100">
        <v>9</v>
      </c>
      <c r="I180" s="100">
        <v>10</v>
      </c>
      <c r="J180" s="100">
        <v>19</v>
      </c>
      <c r="K180" s="100">
        <v>21</v>
      </c>
      <c r="L180" s="100">
        <v>18</v>
      </c>
      <c r="M180" s="100">
        <v>15</v>
      </c>
      <c r="N180" s="100">
        <v>16</v>
      </c>
      <c r="O180" s="100">
        <v>18</v>
      </c>
      <c r="P180" s="100">
        <v>45</v>
      </c>
      <c r="Q180" s="100">
        <v>82</v>
      </c>
      <c r="R180" s="100">
        <v>186</v>
      </c>
      <c r="S180" s="101">
        <v>162</v>
      </c>
      <c r="T180" s="102"/>
      <c r="U180" s="102"/>
      <c r="V180" s="102"/>
      <c r="W180" s="111">
        <v>613</v>
      </c>
    </row>
    <row r="181" spans="1:23" ht="12.6" customHeight="1">
      <c r="A181" s="12"/>
      <c r="B181" s="13"/>
      <c r="C181" s="13"/>
      <c r="D181" s="98" t="s">
        <v>82</v>
      </c>
      <c r="E181" s="99">
        <v>49</v>
      </c>
      <c r="F181" s="100">
        <v>15</v>
      </c>
      <c r="G181" s="100">
        <v>23</v>
      </c>
      <c r="H181" s="100">
        <v>12</v>
      </c>
      <c r="I181" s="100">
        <v>6</v>
      </c>
      <c r="J181" s="100">
        <v>10</v>
      </c>
      <c r="K181" s="100">
        <v>35</v>
      </c>
      <c r="L181" s="100">
        <v>46</v>
      </c>
      <c r="M181" s="100">
        <v>38</v>
      </c>
      <c r="N181" s="100">
        <v>62</v>
      </c>
      <c r="O181" s="100">
        <v>82</v>
      </c>
      <c r="P181" s="100">
        <v>207</v>
      </c>
      <c r="Q181" s="100">
        <v>284</v>
      </c>
      <c r="R181" s="100">
        <v>691</v>
      </c>
      <c r="S181" s="101">
        <v>768</v>
      </c>
      <c r="T181" s="102"/>
      <c r="U181" s="102"/>
      <c r="V181" s="102"/>
      <c r="W181" s="111">
        <v>2328</v>
      </c>
    </row>
    <row r="182" spans="1:23" ht="12.6" customHeight="1">
      <c r="A182" s="18"/>
      <c r="B182" s="19"/>
      <c r="C182" s="19"/>
      <c r="D182" s="105" t="s">
        <v>25</v>
      </c>
      <c r="E182" s="106">
        <v>133</v>
      </c>
      <c r="F182" s="107">
        <v>75</v>
      </c>
      <c r="G182" s="107">
        <v>60</v>
      </c>
      <c r="H182" s="107">
        <v>52</v>
      </c>
      <c r="I182" s="107">
        <v>51</v>
      </c>
      <c r="J182" s="107">
        <v>75</v>
      </c>
      <c r="K182" s="107">
        <v>109</v>
      </c>
      <c r="L182" s="107">
        <v>152</v>
      </c>
      <c r="M182" s="107">
        <v>112</v>
      </c>
      <c r="N182" s="107">
        <v>160</v>
      </c>
      <c r="O182" s="107">
        <v>251</v>
      </c>
      <c r="P182" s="107">
        <v>550</v>
      </c>
      <c r="Q182" s="107">
        <v>821</v>
      </c>
      <c r="R182" s="107">
        <v>2096</v>
      </c>
      <c r="S182" s="108">
        <v>2225</v>
      </c>
      <c r="T182" s="109"/>
      <c r="U182" s="109"/>
      <c r="V182" s="109"/>
      <c r="W182" s="112">
        <v>6922</v>
      </c>
    </row>
    <row r="183" spans="1:23" ht="12.6" customHeight="1">
      <c r="A183" s="12"/>
      <c r="B183" s="13"/>
      <c r="C183" s="13"/>
      <c r="D183" s="98" t="s">
        <v>79</v>
      </c>
      <c r="E183" s="99">
        <v>32</v>
      </c>
      <c r="F183" s="100">
        <v>5</v>
      </c>
      <c r="G183" s="100">
        <v>8</v>
      </c>
      <c r="H183" s="100">
        <v>3</v>
      </c>
      <c r="I183" s="100">
        <v>16</v>
      </c>
      <c r="J183" s="100">
        <v>32</v>
      </c>
      <c r="K183" s="100">
        <v>21</v>
      </c>
      <c r="L183" s="100">
        <v>13</v>
      </c>
      <c r="M183" s="100">
        <v>39</v>
      </c>
      <c r="N183" s="100">
        <v>74</v>
      </c>
      <c r="O183" s="100">
        <v>54</v>
      </c>
      <c r="P183" s="100">
        <v>68</v>
      </c>
      <c r="Q183" s="100">
        <v>164</v>
      </c>
      <c r="R183" s="100">
        <v>357</v>
      </c>
      <c r="S183" s="101">
        <v>358</v>
      </c>
      <c r="T183" s="102"/>
      <c r="U183" s="102"/>
      <c r="V183" s="102"/>
      <c r="W183" s="111">
        <v>1244</v>
      </c>
    </row>
    <row r="184" spans="1:23" ht="12.6" customHeight="1">
      <c r="A184" s="12"/>
      <c r="C184" s="13"/>
      <c r="D184" s="98" t="s">
        <v>80</v>
      </c>
      <c r="E184" s="99">
        <v>524</v>
      </c>
      <c r="F184" s="100">
        <v>462</v>
      </c>
      <c r="G184" s="100">
        <v>545</v>
      </c>
      <c r="H184" s="100">
        <v>321</v>
      </c>
      <c r="I184" s="100">
        <v>206</v>
      </c>
      <c r="J184" s="100">
        <v>144</v>
      </c>
      <c r="K184" s="100">
        <v>434</v>
      </c>
      <c r="L184" s="100">
        <v>449</v>
      </c>
      <c r="M184" s="100">
        <v>638</v>
      </c>
      <c r="N184" s="100">
        <v>954</v>
      </c>
      <c r="O184" s="100">
        <v>1009</v>
      </c>
      <c r="P184" s="100">
        <v>1769</v>
      </c>
      <c r="Q184" s="100">
        <v>3624</v>
      </c>
      <c r="R184" s="100">
        <v>9211</v>
      </c>
      <c r="S184" s="101">
        <v>8923</v>
      </c>
      <c r="T184" s="102"/>
      <c r="U184" s="102"/>
      <c r="V184" s="102"/>
      <c r="W184" s="111">
        <v>29213</v>
      </c>
    </row>
    <row r="185" spans="1:23" ht="12.6" customHeight="1">
      <c r="A185" s="104">
        <v>67</v>
      </c>
      <c r="B185" s="13" t="s">
        <v>59</v>
      </c>
      <c r="C185" s="13"/>
      <c r="D185" s="98" t="s">
        <v>81</v>
      </c>
      <c r="E185" s="99">
        <v>32</v>
      </c>
      <c r="F185" s="100">
        <v>227</v>
      </c>
      <c r="G185" s="100">
        <v>157</v>
      </c>
      <c r="H185" s="100">
        <v>120</v>
      </c>
      <c r="I185" s="100">
        <v>85</v>
      </c>
      <c r="J185" s="100">
        <v>42</v>
      </c>
      <c r="K185" s="100">
        <v>88</v>
      </c>
      <c r="L185" s="100">
        <v>128</v>
      </c>
      <c r="M185" s="100">
        <v>248</v>
      </c>
      <c r="N185" s="100">
        <v>301</v>
      </c>
      <c r="O185" s="100">
        <v>277</v>
      </c>
      <c r="P185" s="100">
        <v>424</v>
      </c>
      <c r="Q185" s="100">
        <v>742</v>
      </c>
      <c r="R185" s="100">
        <v>1853</v>
      </c>
      <c r="S185" s="101">
        <v>1435</v>
      </c>
      <c r="T185" s="102"/>
      <c r="U185" s="102"/>
      <c r="V185" s="102"/>
      <c r="W185" s="111">
        <v>6159</v>
      </c>
    </row>
    <row r="186" spans="1:23" ht="12.6" customHeight="1">
      <c r="A186" s="12"/>
      <c r="B186" s="13"/>
      <c r="C186" s="13"/>
      <c r="D186" s="98" t="s">
        <v>82</v>
      </c>
      <c r="E186" s="99">
        <v>235</v>
      </c>
      <c r="F186" s="100">
        <v>195</v>
      </c>
      <c r="G186" s="100">
        <v>279</v>
      </c>
      <c r="H186" s="100">
        <v>170</v>
      </c>
      <c r="I186" s="100">
        <v>103</v>
      </c>
      <c r="J186" s="100">
        <v>67</v>
      </c>
      <c r="K186" s="100">
        <v>215</v>
      </c>
      <c r="L186" s="100">
        <v>289</v>
      </c>
      <c r="M186" s="100">
        <v>339</v>
      </c>
      <c r="N186" s="100">
        <v>472</v>
      </c>
      <c r="O186" s="100">
        <v>539</v>
      </c>
      <c r="P186" s="100">
        <v>981</v>
      </c>
      <c r="Q186" s="100">
        <v>2007</v>
      </c>
      <c r="R186" s="100">
        <v>5027</v>
      </c>
      <c r="S186" s="101">
        <v>4916</v>
      </c>
      <c r="T186" s="102"/>
      <c r="U186" s="102"/>
      <c r="V186" s="102"/>
      <c r="W186" s="111">
        <v>15834</v>
      </c>
    </row>
    <row r="187" spans="1:23" ht="12.6" customHeight="1">
      <c r="A187" s="18"/>
      <c r="B187" s="19"/>
      <c r="C187" s="19"/>
      <c r="D187" s="105" t="s">
        <v>25</v>
      </c>
      <c r="E187" s="106">
        <v>823</v>
      </c>
      <c r="F187" s="107">
        <v>889</v>
      </c>
      <c r="G187" s="107">
        <v>989</v>
      </c>
      <c r="H187" s="107">
        <v>614</v>
      </c>
      <c r="I187" s="107">
        <v>410</v>
      </c>
      <c r="J187" s="107">
        <v>285</v>
      </c>
      <c r="K187" s="107">
        <v>758</v>
      </c>
      <c r="L187" s="107">
        <v>879</v>
      </c>
      <c r="M187" s="107">
        <v>1264</v>
      </c>
      <c r="N187" s="107">
        <v>1801</v>
      </c>
      <c r="O187" s="107">
        <v>1879</v>
      </c>
      <c r="P187" s="107">
        <v>3242</v>
      </c>
      <c r="Q187" s="107">
        <v>6537</v>
      </c>
      <c r="R187" s="107">
        <v>16448</v>
      </c>
      <c r="S187" s="108">
        <v>15632</v>
      </c>
      <c r="T187" s="109"/>
      <c r="U187" s="109"/>
      <c r="V187" s="109"/>
      <c r="W187" s="112">
        <v>52450</v>
      </c>
    </row>
    <row r="188" spans="1:23" ht="12.6" hidden="1" customHeight="1">
      <c r="A188" s="12"/>
      <c r="B188" s="13"/>
      <c r="C188" s="13"/>
      <c r="D188" s="98" t="s">
        <v>79</v>
      </c>
      <c r="E188" s="99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1"/>
      <c r="T188" s="102"/>
      <c r="U188" s="102"/>
      <c r="V188" s="102"/>
      <c r="W188" s="111"/>
    </row>
    <row r="189" spans="1:23" ht="12.6" hidden="1" customHeight="1">
      <c r="A189" s="12"/>
      <c r="C189" s="13"/>
      <c r="D189" s="98" t="s">
        <v>80</v>
      </c>
      <c r="E189" s="99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1"/>
      <c r="T189" s="102"/>
      <c r="U189" s="102"/>
      <c r="V189" s="102"/>
      <c r="W189" s="111"/>
    </row>
    <row r="190" spans="1:23" ht="12.6" hidden="1" customHeight="1">
      <c r="A190" s="104"/>
      <c r="B190" s="13"/>
      <c r="C190" s="13"/>
      <c r="D190" s="98" t="s">
        <v>81</v>
      </c>
      <c r="E190" s="99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02"/>
      <c r="U190" s="102"/>
      <c r="V190" s="102"/>
      <c r="W190" s="111"/>
    </row>
    <row r="191" spans="1:23" ht="12.6" hidden="1" customHeight="1">
      <c r="A191" s="12"/>
      <c r="B191" s="13"/>
      <c r="C191" s="13"/>
      <c r="D191" s="98" t="s">
        <v>82</v>
      </c>
      <c r="E191" s="99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02"/>
      <c r="U191" s="102"/>
      <c r="V191" s="102"/>
      <c r="W191" s="111"/>
    </row>
    <row r="192" spans="1:23" ht="12.6" hidden="1" customHeight="1">
      <c r="A192" s="18"/>
      <c r="B192" s="19"/>
      <c r="C192" s="19"/>
      <c r="D192" s="105" t="s">
        <v>25</v>
      </c>
      <c r="E192" s="106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8"/>
      <c r="T192" s="109"/>
      <c r="U192" s="109"/>
      <c r="V192" s="109"/>
      <c r="W192" s="112"/>
    </row>
    <row r="193" spans="1:23" ht="14.25">
      <c r="B193" s="1" t="s">
        <v>76</v>
      </c>
      <c r="C193" s="2"/>
      <c r="J193" s="3" t="str">
        <f>'１．保険者別年齢階層別被保険者数'!$I$1</f>
        <v>平成28年度</v>
      </c>
      <c r="W193" s="94" t="s">
        <v>77</v>
      </c>
    </row>
    <row r="194" spans="1:23" ht="13.5" customHeight="1"/>
    <row r="195" spans="1:23" ht="16.5" customHeight="1">
      <c r="A195" s="5"/>
      <c r="B195" s="95" t="s">
        <v>2</v>
      </c>
      <c r="C195" s="7"/>
      <c r="D195" s="8"/>
      <c r="E195" s="9" t="s">
        <v>3</v>
      </c>
      <c r="F195" s="10" t="s">
        <v>4</v>
      </c>
      <c r="G195" s="10" t="s">
        <v>5</v>
      </c>
      <c r="H195" s="10" t="s">
        <v>6</v>
      </c>
      <c r="I195" s="10" t="s">
        <v>7</v>
      </c>
      <c r="J195" s="10" t="s">
        <v>8</v>
      </c>
      <c r="K195" s="10" t="s">
        <v>9</v>
      </c>
      <c r="L195" s="10" t="s">
        <v>10</v>
      </c>
      <c r="M195" s="10" t="s">
        <v>11</v>
      </c>
      <c r="N195" s="10" t="s">
        <v>12</v>
      </c>
      <c r="O195" s="10" t="s">
        <v>13</v>
      </c>
      <c r="P195" s="10" t="s">
        <v>14</v>
      </c>
      <c r="Q195" s="10" t="s">
        <v>15</v>
      </c>
      <c r="R195" s="10" t="s">
        <v>16</v>
      </c>
      <c r="S195" s="96" t="s">
        <v>78</v>
      </c>
      <c r="T195" s="97"/>
      <c r="U195" s="97"/>
      <c r="V195" s="97"/>
      <c r="W195" s="11" t="s">
        <v>21</v>
      </c>
    </row>
    <row r="196" spans="1:23" ht="12.6" customHeight="1">
      <c r="A196" s="131"/>
      <c r="B196" s="132"/>
      <c r="C196" s="132"/>
      <c r="D196" s="133" t="s">
        <v>79</v>
      </c>
      <c r="E196" s="134">
        <v>768</v>
      </c>
      <c r="F196" s="135">
        <v>217</v>
      </c>
      <c r="G196" s="135">
        <v>211</v>
      </c>
      <c r="H196" s="135">
        <v>305</v>
      </c>
      <c r="I196" s="135">
        <v>393</v>
      </c>
      <c r="J196" s="135">
        <v>654</v>
      </c>
      <c r="K196" s="135">
        <v>1144</v>
      </c>
      <c r="L196" s="135">
        <v>1489</v>
      </c>
      <c r="M196" s="135">
        <v>2015</v>
      </c>
      <c r="N196" s="135">
        <v>2648</v>
      </c>
      <c r="O196" s="135">
        <v>3258</v>
      </c>
      <c r="P196" s="135">
        <v>4401</v>
      </c>
      <c r="Q196" s="135">
        <v>8272</v>
      </c>
      <c r="R196" s="135">
        <v>16315</v>
      </c>
      <c r="S196" s="136">
        <v>19900</v>
      </c>
      <c r="T196" s="137"/>
      <c r="U196" s="137"/>
      <c r="V196" s="137"/>
      <c r="W196" s="138">
        <v>61990</v>
      </c>
    </row>
    <row r="197" spans="1:23" ht="12.6" customHeight="1">
      <c r="A197" s="131"/>
      <c r="B197" s="139"/>
      <c r="C197" s="132"/>
      <c r="D197" s="133" t="s">
        <v>80</v>
      </c>
      <c r="E197" s="134">
        <v>34961</v>
      </c>
      <c r="F197" s="135">
        <v>29642</v>
      </c>
      <c r="G197" s="135">
        <v>24809</v>
      </c>
      <c r="H197" s="135">
        <v>21391</v>
      </c>
      <c r="I197" s="135">
        <v>15666</v>
      </c>
      <c r="J197" s="135">
        <v>17908</v>
      </c>
      <c r="K197" s="135">
        <v>27839</v>
      </c>
      <c r="L197" s="135">
        <v>35532</v>
      </c>
      <c r="M197" s="135">
        <v>48343</v>
      </c>
      <c r="N197" s="135">
        <v>53722</v>
      </c>
      <c r="O197" s="135">
        <v>59289</v>
      </c>
      <c r="P197" s="135">
        <v>87132</v>
      </c>
      <c r="Q197" s="135">
        <v>189652</v>
      </c>
      <c r="R197" s="135">
        <v>447438</v>
      </c>
      <c r="S197" s="136">
        <v>522943</v>
      </c>
      <c r="T197" s="137"/>
      <c r="U197" s="137"/>
      <c r="V197" s="137"/>
      <c r="W197" s="138">
        <v>1616267</v>
      </c>
    </row>
    <row r="198" spans="1:23" ht="12.6" customHeight="1">
      <c r="A198" s="140">
        <v>54</v>
      </c>
      <c r="B198" s="132" t="s">
        <v>85</v>
      </c>
      <c r="C198" s="132"/>
      <c r="D198" s="133" t="s">
        <v>81</v>
      </c>
      <c r="E198" s="134">
        <v>2148</v>
      </c>
      <c r="F198" s="135">
        <v>8803</v>
      </c>
      <c r="G198" s="135">
        <v>5832</v>
      </c>
      <c r="H198" s="135">
        <v>4839</v>
      </c>
      <c r="I198" s="135">
        <v>4130</v>
      </c>
      <c r="J198" s="135">
        <v>4844</v>
      </c>
      <c r="K198" s="135">
        <v>7250</v>
      </c>
      <c r="L198" s="135">
        <v>9359</v>
      </c>
      <c r="M198" s="135">
        <v>12290</v>
      </c>
      <c r="N198" s="135">
        <v>13075</v>
      </c>
      <c r="O198" s="135">
        <v>14069</v>
      </c>
      <c r="P198" s="135">
        <v>19641</v>
      </c>
      <c r="Q198" s="135">
        <v>41113</v>
      </c>
      <c r="R198" s="135">
        <v>92020</v>
      </c>
      <c r="S198" s="136">
        <v>92631</v>
      </c>
      <c r="T198" s="137"/>
      <c r="U198" s="137"/>
      <c r="V198" s="137"/>
      <c r="W198" s="138">
        <v>332044</v>
      </c>
    </row>
    <row r="199" spans="1:23" ht="12.6" customHeight="1">
      <c r="A199" s="131"/>
      <c r="B199" s="132"/>
      <c r="C199" s="132"/>
      <c r="D199" s="133" t="s">
        <v>82</v>
      </c>
      <c r="E199" s="134">
        <v>20694</v>
      </c>
      <c r="F199" s="135">
        <v>17104</v>
      </c>
      <c r="G199" s="135">
        <v>14201</v>
      </c>
      <c r="H199" s="135">
        <v>10563</v>
      </c>
      <c r="I199" s="135">
        <v>7892</v>
      </c>
      <c r="J199" s="135">
        <v>9634</v>
      </c>
      <c r="K199" s="135">
        <v>15879</v>
      </c>
      <c r="L199" s="135">
        <v>21114</v>
      </c>
      <c r="M199" s="135">
        <v>29620</v>
      </c>
      <c r="N199" s="135">
        <v>33187</v>
      </c>
      <c r="O199" s="135">
        <v>37072</v>
      </c>
      <c r="P199" s="135">
        <v>54812</v>
      </c>
      <c r="Q199" s="135">
        <v>119021</v>
      </c>
      <c r="R199" s="135">
        <v>279030</v>
      </c>
      <c r="S199" s="136">
        <v>332192</v>
      </c>
      <c r="T199" s="137"/>
      <c r="U199" s="137"/>
      <c r="V199" s="137"/>
      <c r="W199" s="138">
        <v>1002015</v>
      </c>
    </row>
    <row r="200" spans="1:23" ht="12.6" customHeight="1">
      <c r="A200" s="141"/>
      <c r="B200" s="142"/>
      <c r="C200" s="142"/>
      <c r="D200" s="143" t="s">
        <v>25</v>
      </c>
      <c r="E200" s="144">
        <v>58571</v>
      </c>
      <c r="F200" s="145">
        <v>55766</v>
      </c>
      <c r="G200" s="145">
        <v>45053</v>
      </c>
      <c r="H200" s="145">
        <v>37098</v>
      </c>
      <c r="I200" s="145">
        <v>28081</v>
      </c>
      <c r="J200" s="145">
        <v>33040</v>
      </c>
      <c r="K200" s="145">
        <v>52112</v>
      </c>
      <c r="L200" s="145">
        <v>67494</v>
      </c>
      <c r="M200" s="145">
        <v>92268</v>
      </c>
      <c r="N200" s="145">
        <v>102632</v>
      </c>
      <c r="O200" s="145">
        <v>113688</v>
      </c>
      <c r="P200" s="145">
        <v>165986</v>
      </c>
      <c r="Q200" s="145">
        <v>358058</v>
      </c>
      <c r="R200" s="145">
        <v>834803</v>
      </c>
      <c r="S200" s="146">
        <v>967666</v>
      </c>
      <c r="T200" s="147"/>
      <c r="U200" s="147"/>
      <c r="V200" s="147"/>
      <c r="W200" s="148">
        <v>3012316</v>
      </c>
    </row>
    <row r="201" spans="1:23" ht="12.6" customHeight="1">
      <c r="A201" s="12"/>
      <c r="B201" s="13"/>
      <c r="C201" s="13"/>
      <c r="D201" s="98" t="s">
        <v>79</v>
      </c>
      <c r="E201" s="99">
        <v>0</v>
      </c>
      <c r="F201" s="100">
        <v>2</v>
      </c>
      <c r="G201" s="100">
        <v>2</v>
      </c>
      <c r="H201" s="100">
        <v>1</v>
      </c>
      <c r="I201" s="100">
        <v>6</v>
      </c>
      <c r="J201" s="100">
        <v>3</v>
      </c>
      <c r="K201" s="100">
        <v>0</v>
      </c>
      <c r="L201" s="100">
        <v>2</v>
      </c>
      <c r="M201" s="100">
        <v>1</v>
      </c>
      <c r="N201" s="100">
        <v>6</v>
      </c>
      <c r="O201" s="100">
        <v>1</v>
      </c>
      <c r="P201" s="100">
        <v>9</v>
      </c>
      <c r="Q201" s="100">
        <v>15</v>
      </c>
      <c r="R201" s="100">
        <v>19</v>
      </c>
      <c r="S201" s="101">
        <v>27</v>
      </c>
      <c r="T201" s="102"/>
      <c r="U201" s="102"/>
      <c r="V201" s="102"/>
      <c r="W201" s="111">
        <v>94</v>
      </c>
    </row>
    <row r="202" spans="1:23" ht="12.6" customHeight="1">
      <c r="A202" s="12"/>
      <c r="C202" s="13"/>
      <c r="D202" s="98" t="s">
        <v>80</v>
      </c>
      <c r="E202" s="99">
        <v>28</v>
      </c>
      <c r="F202" s="100">
        <v>80</v>
      </c>
      <c r="G202" s="100">
        <v>219</v>
      </c>
      <c r="H202" s="100">
        <v>120</v>
      </c>
      <c r="I202" s="100">
        <v>182</v>
      </c>
      <c r="J202" s="100">
        <v>135</v>
      </c>
      <c r="K202" s="100">
        <v>53</v>
      </c>
      <c r="L202" s="100">
        <v>50</v>
      </c>
      <c r="M202" s="100">
        <v>118</v>
      </c>
      <c r="N202" s="100">
        <v>222</v>
      </c>
      <c r="O202" s="100">
        <v>241</v>
      </c>
      <c r="P202" s="100">
        <v>582</v>
      </c>
      <c r="Q202" s="100">
        <v>350</v>
      </c>
      <c r="R202" s="100">
        <v>651</v>
      </c>
      <c r="S202" s="101">
        <v>543</v>
      </c>
      <c r="T202" s="102"/>
      <c r="U202" s="102"/>
      <c r="V202" s="102"/>
      <c r="W202" s="111">
        <v>3574</v>
      </c>
    </row>
    <row r="203" spans="1:23" ht="12.6" customHeight="1">
      <c r="A203" s="104">
        <v>55</v>
      </c>
      <c r="B203" s="13" t="s">
        <v>86</v>
      </c>
      <c r="C203" s="13"/>
      <c r="D203" s="98" t="s">
        <v>81</v>
      </c>
      <c r="E203" s="99">
        <v>4</v>
      </c>
      <c r="F203" s="100">
        <v>47</v>
      </c>
      <c r="G203" s="100">
        <v>76</v>
      </c>
      <c r="H203" s="100">
        <v>43</v>
      </c>
      <c r="I203" s="100">
        <v>54</v>
      </c>
      <c r="J203" s="100">
        <v>32</v>
      </c>
      <c r="K203" s="100">
        <v>21</v>
      </c>
      <c r="L203" s="100">
        <v>6</v>
      </c>
      <c r="M203" s="100">
        <v>58</v>
      </c>
      <c r="N203" s="100">
        <v>112</v>
      </c>
      <c r="O203" s="100">
        <v>131</v>
      </c>
      <c r="P203" s="100">
        <v>314</v>
      </c>
      <c r="Q203" s="100">
        <v>219</v>
      </c>
      <c r="R203" s="100">
        <v>244</v>
      </c>
      <c r="S203" s="101">
        <v>194</v>
      </c>
      <c r="T203" s="102"/>
      <c r="U203" s="102"/>
      <c r="V203" s="102"/>
      <c r="W203" s="111">
        <v>1555</v>
      </c>
    </row>
    <row r="204" spans="1:23" ht="12.6" customHeight="1">
      <c r="A204" s="12"/>
      <c r="B204" s="13"/>
      <c r="C204" s="13"/>
      <c r="D204" s="98" t="s">
        <v>82</v>
      </c>
      <c r="E204" s="99">
        <v>15</v>
      </c>
      <c r="F204" s="100">
        <v>58</v>
      </c>
      <c r="G204" s="100">
        <v>104</v>
      </c>
      <c r="H204" s="100">
        <v>44</v>
      </c>
      <c r="I204" s="100">
        <v>59</v>
      </c>
      <c r="J204" s="100">
        <v>63</v>
      </c>
      <c r="K204" s="100">
        <v>19</v>
      </c>
      <c r="L204" s="100">
        <v>22</v>
      </c>
      <c r="M204" s="100">
        <v>72</v>
      </c>
      <c r="N204" s="100">
        <v>103</v>
      </c>
      <c r="O204" s="100">
        <v>130</v>
      </c>
      <c r="P204" s="100">
        <v>273</v>
      </c>
      <c r="Q204" s="100">
        <v>138</v>
      </c>
      <c r="R204" s="100">
        <v>318</v>
      </c>
      <c r="S204" s="101">
        <v>339</v>
      </c>
      <c r="T204" s="102"/>
      <c r="U204" s="102"/>
      <c r="V204" s="102"/>
      <c r="W204" s="111">
        <v>1757</v>
      </c>
    </row>
    <row r="205" spans="1:23" ht="12.6" customHeight="1">
      <c r="A205" s="18"/>
      <c r="B205" s="19"/>
      <c r="C205" s="19"/>
      <c r="D205" s="105" t="s">
        <v>25</v>
      </c>
      <c r="E205" s="106">
        <v>47</v>
      </c>
      <c r="F205" s="107">
        <v>187</v>
      </c>
      <c r="G205" s="107">
        <v>401</v>
      </c>
      <c r="H205" s="107">
        <v>208</v>
      </c>
      <c r="I205" s="107">
        <v>301</v>
      </c>
      <c r="J205" s="107">
        <v>233</v>
      </c>
      <c r="K205" s="107">
        <v>93</v>
      </c>
      <c r="L205" s="107">
        <v>80</v>
      </c>
      <c r="M205" s="107">
        <v>249</v>
      </c>
      <c r="N205" s="107">
        <v>443</v>
      </c>
      <c r="O205" s="107">
        <v>503</v>
      </c>
      <c r="P205" s="107">
        <v>1178</v>
      </c>
      <c r="Q205" s="107">
        <v>722</v>
      </c>
      <c r="R205" s="107">
        <v>1232</v>
      </c>
      <c r="S205" s="108">
        <v>1103</v>
      </c>
      <c r="T205" s="109"/>
      <c r="U205" s="109"/>
      <c r="V205" s="109"/>
      <c r="W205" s="112">
        <v>6980</v>
      </c>
    </row>
    <row r="206" spans="1:23" ht="12.6" customHeight="1">
      <c r="A206" s="131"/>
      <c r="B206" s="132"/>
      <c r="C206" s="132"/>
      <c r="D206" s="133" t="s">
        <v>79</v>
      </c>
      <c r="E206" s="134">
        <v>768</v>
      </c>
      <c r="F206" s="135">
        <v>219</v>
      </c>
      <c r="G206" s="135">
        <v>213</v>
      </c>
      <c r="H206" s="135">
        <v>306</v>
      </c>
      <c r="I206" s="135">
        <v>399</v>
      </c>
      <c r="J206" s="135">
        <v>657</v>
      </c>
      <c r="K206" s="135">
        <v>1144</v>
      </c>
      <c r="L206" s="135">
        <v>1491</v>
      </c>
      <c r="M206" s="135">
        <v>2016</v>
      </c>
      <c r="N206" s="135">
        <v>2654</v>
      </c>
      <c r="O206" s="135">
        <v>3259</v>
      </c>
      <c r="P206" s="135">
        <v>4410</v>
      </c>
      <c r="Q206" s="135">
        <v>8287</v>
      </c>
      <c r="R206" s="135">
        <v>16334</v>
      </c>
      <c r="S206" s="136">
        <v>19927</v>
      </c>
      <c r="T206" s="137"/>
      <c r="U206" s="137"/>
      <c r="V206" s="137"/>
      <c r="W206" s="138">
        <v>62084</v>
      </c>
    </row>
    <row r="207" spans="1:23" ht="12.6" customHeight="1">
      <c r="A207" s="131"/>
      <c r="B207" s="139"/>
      <c r="C207" s="132"/>
      <c r="D207" s="133" t="s">
        <v>80</v>
      </c>
      <c r="E207" s="134">
        <v>34989</v>
      </c>
      <c r="F207" s="135">
        <v>29722</v>
      </c>
      <c r="G207" s="135">
        <v>25028</v>
      </c>
      <c r="H207" s="135">
        <v>21511</v>
      </c>
      <c r="I207" s="135">
        <v>15848</v>
      </c>
      <c r="J207" s="135">
        <v>18043</v>
      </c>
      <c r="K207" s="135">
        <v>27892</v>
      </c>
      <c r="L207" s="135">
        <v>35582</v>
      </c>
      <c r="M207" s="135">
        <v>48461</v>
      </c>
      <c r="N207" s="135">
        <v>53944</v>
      </c>
      <c r="O207" s="135">
        <v>59530</v>
      </c>
      <c r="P207" s="135">
        <v>87714</v>
      </c>
      <c r="Q207" s="135">
        <v>190002</v>
      </c>
      <c r="R207" s="135">
        <v>448089</v>
      </c>
      <c r="S207" s="136">
        <v>523486</v>
      </c>
      <c r="T207" s="137"/>
      <c r="U207" s="137"/>
      <c r="V207" s="137"/>
      <c r="W207" s="138">
        <v>1619841</v>
      </c>
    </row>
    <row r="208" spans="1:23" ht="12.6" customHeight="1">
      <c r="A208" s="140">
        <v>56</v>
      </c>
      <c r="B208" s="132" t="s">
        <v>87</v>
      </c>
      <c r="C208" s="132"/>
      <c r="D208" s="133" t="s">
        <v>81</v>
      </c>
      <c r="E208" s="134">
        <v>2152</v>
      </c>
      <c r="F208" s="135">
        <v>8850</v>
      </c>
      <c r="G208" s="135">
        <v>5908</v>
      </c>
      <c r="H208" s="135">
        <v>4882</v>
      </c>
      <c r="I208" s="135">
        <v>4184</v>
      </c>
      <c r="J208" s="135">
        <v>4876</v>
      </c>
      <c r="K208" s="135">
        <v>7271</v>
      </c>
      <c r="L208" s="135">
        <v>9365</v>
      </c>
      <c r="M208" s="135">
        <v>12348</v>
      </c>
      <c r="N208" s="135">
        <v>13187</v>
      </c>
      <c r="O208" s="135">
        <v>14200</v>
      </c>
      <c r="P208" s="135">
        <v>19955</v>
      </c>
      <c r="Q208" s="135">
        <v>41332</v>
      </c>
      <c r="R208" s="135">
        <v>92264</v>
      </c>
      <c r="S208" s="136">
        <v>92825</v>
      </c>
      <c r="T208" s="137"/>
      <c r="U208" s="137"/>
      <c r="V208" s="137"/>
      <c r="W208" s="138">
        <v>333599</v>
      </c>
    </row>
    <row r="209" spans="1:23" ht="12.6" customHeight="1">
      <c r="A209" s="131"/>
      <c r="B209" s="132"/>
      <c r="C209" s="132"/>
      <c r="D209" s="133" t="s">
        <v>82</v>
      </c>
      <c r="E209" s="134">
        <v>20709</v>
      </c>
      <c r="F209" s="135">
        <v>17162</v>
      </c>
      <c r="G209" s="135">
        <v>14305</v>
      </c>
      <c r="H209" s="135">
        <v>10607</v>
      </c>
      <c r="I209" s="135">
        <v>7951</v>
      </c>
      <c r="J209" s="135">
        <v>9697</v>
      </c>
      <c r="K209" s="135">
        <v>15898</v>
      </c>
      <c r="L209" s="135">
        <v>21136</v>
      </c>
      <c r="M209" s="135">
        <v>29692</v>
      </c>
      <c r="N209" s="135">
        <v>33290</v>
      </c>
      <c r="O209" s="135">
        <v>37202</v>
      </c>
      <c r="P209" s="135">
        <v>55085</v>
      </c>
      <c r="Q209" s="135">
        <v>119159</v>
      </c>
      <c r="R209" s="135">
        <v>279348</v>
      </c>
      <c r="S209" s="136">
        <v>332531</v>
      </c>
      <c r="T209" s="137"/>
      <c r="U209" s="137"/>
      <c r="V209" s="137"/>
      <c r="W209" s="138">
        <v>1003772</v>
      </c>
    </row>
    <row r="210" spans="1:23" ht="12.6" customHeight="1">
      <c r="A210" s="141"/>
      <c r="B210" s="142"/>
      <c r="C210" s="142"/>
      <c r="D210" s="143" t="s">
        <v>25</v>
      </c>
      <c r="E210" s="144">
        <v>58618</v>
      </c>
      <c r="F210" s="145">
        <v>55953</v>
      </c>
      <c r="G210" s="145">
        <v>45454</v>
      </c>
      <c r="H210" s="145">
        <v>37306</v>
      </c>
      <c r="I210" s="145">
        <v>28382</v>
      </c>
      <c r="J210" s="145">
        <v>33273</v>
      </c>
      <c r="K210" s="145">
        <v>52205</v>
      </c>
      <c r="L210" s="145">
        <v>67574</v>
      </c>
      <c r="M210" s="145">
        <v>92517</v>
      </c>
      <c r="N210" s="145">
        <v>103075</v>
      </c>
      <c r="O210" s="145">
        <v>114191</v>
      </c>
      <c r="P210" s="145">
        <v>167164</v>
      </c>
      <c r="Q210" s="145">
        <v>358780</v>
      </c>
      <c r="R210" s="145">
        <v>836035</v>
      </c>
      <c r="S210" s="146">
        <v>968769</v>
      </c>
      <c r="T210" s="147"/>
      <c r="U210" s="147"/>
      <c r="V210" s="147"/>
      <c r="W210" s="148">
        <v>3019296</v>
      </c>
    </row>
  </sheetData>
  <phoneticPr fontId="2"/>
  <pageMargins left="0.53" right="0.2" top="0.25" bottom="0.26" header="0.2" footer="0.2"/>
  <pageSetup paperSize="9" scale="98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ignoredErrors>
    <ignoredError sqref="J193 J150 J97 J49 J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customWidth="1"/>
    <col min="5" max="19" width="7.875" customWidth="1"/>
    <col min="20" max="22" width="7.875" hidden="1" customWidth="1"/>
    <col min="23" max="23" width="8.625" customWidth="1"/>
    <col min="24" max="25" width="6.375" customWidth="1"/>
    <col min="26" max="52" width="6.875" customWidth="1"/>
  </cols>
  <sheetData>
    <row r="1" spans="1:23" ht="14.25">
      <c r="B1" s="1" t="s">
        <v>328</v>
      </c>
      <c r="C1" s="2"/>
      <c r="J1" s="3" t="str">
        <f>'１．保険者別年齢階層別被保険者数'!$I$1</f>
        <v>平成28年度</v>
      </c>
      <c r="W1" s="94" t="s">
        <v>89</v>
      </c>
    </row>
    <row r="2" spans="1:23" ht="13.5" customHeight="1"/>
    <row r="3" spans="1:23" ht="16.5" customHeight="1">
      <c r="A3" s="5"/>
      <c r="B3" s="95" t="s">
        <v>2</v>
      </c>
      <c r="C3" s="7"/>
      <c r="D3" s="8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96" t="s">
        <v>78</v>
      </c>
      <c r="T3" s="97"/>
      <c r="U3" s="97"/>
      <c r="V3" s="97"/>
      <c r="W3" s="11" t="s">
        <v>21</v>
      </c>
    </row>
    <row r="4" spans="1:23" ht="12.95" customHeight="1">
      <c r="A4" s="12"/>
      <c r="B4" s="13"/>
      <c r="C4" s="13"/>
      <c r="D4" s="98" t="s">
        <v>79</v>
      </c>
      <c r="E4" s="99">
        <v>2768</v>
      </c>
      <c r="F4" s="100">
        <v>605</v>
      </c>
      <c r="G4" s="100">
        <v>859</v>
      </c>
      <c r="H4" s="100">
        <v>1212</v>
      </c>
      <c r="I4" s="100">
        <v>1771</v>
      </c>
      <c r="J4" s="100">
        <v>4221</v>
      </c>
      <c r="K4" s="100">
        <v>4764</v>
      </c>
      <c r="L4" s="100">
        <v>11683</v>
      </c>
      <c r="M4" s="100">
        <v>19338</v>
      </c>
      <c r="N4" s="100">
        <v>23680</v>
      </c>
      <c r="O4" s="100">
        <v>25829</v>
      </c>
      <c r="P4" s="100">
        <v>31357</v>
      </c>
      <c r="Q4" s="100">
        <v>56535</v>
      </c>
      <c r="R4" s="100">
        <v>96887</v>
      </c>
      <c r="S4" s="101">
        <v>134511</v>
      </c>
      <c r="T4" s="102"/>
      <c r="U4" s="102"/>
      <c r="V4" s="102"/>
      <c r="W4" s="111">
        <v>416020</v>
      </c>
    </row>
    <row r="5" spans="1:23" ht="12.95" customHeight="1">
      <c r="A5" s="12"/>
      <c r="C5" s="13"/>
      <c r="D5" s="98" t="s">
        <v>80</v>
      </c>
      <c r="E5" s="99">
        <v>24787</v>
      </c>
      <c r="F5" s="100">
        <v>16280</v>
      </c>
      <c r="G5" s="100">
        <v>12670</v>
      </c>
      <c r="H5" s="100">
        <v>10319</v>
      </c>
      <c r="I5" s="100">
        <v>9787</v>
      </c>
      <c r="J5" s="100">
        <v>11177</v>
      </c>
      <c r="K5" s="100">
        <v>18428</v>
      </c>
      <c r="L5" s="100">
        <v>23553</v>
      </c>
      <c r="M5" s="100">
        <v>35870</v>
      </c>
      <c r="N5" s="100">
        <v>37947</v>
      </c>
      <c r="O5" s="100">
        <v>38679</v>
      </c>
      <c r="P5" s="100">
        <v>54357</v>
      </c>
      <c r="Q5" s="100">
        <v>103035</v>
      </c>
      <c r="R5" s="100">
        <v>257340</v>
      </c>
      <c r="S5" s="101">
        <v>341684</v>
      </c>
      <c r="T5" s="102"/>
      <c r="U5" s="102"/>
      <c r="V5" s="102"/>
      <c r="W5" s="111">
        <v>995913</v>
      </c>
    </row>
    <row r="6" spans="1:23" ht="12.95" customHeight="1">
      <c r="A6" s="104">
        <v>1</v>
      </c>
      <c r="B6" s="13" t="s">
        <v>23</v>
      </c>
      <c r="C6" s="13"/>
      <c r="D6" s="98" t="s">
        <v>81</v>
      </c>
      <c r="E6" s="99">
        <v>1422</v>
      </c>
      <c r="F6" s="100">
        <v>5690</v>
      </c>
      <c r="G6" s="100">
        <v>3400</v>
      </c>
      <c r="H6" s="100">
        <v>3533</v>
      </c>
      <c r="I6" s="100">
        <v>3491</v>
      </c>
      <c r="J6" s="100">
        <v>4242</v>
      </c>
      <c r="K6" s="100">
        <v>6030</v>
      </c>
      <c r="L6" s="100">
        <v>8731</v>
      </c>
      <c r="M6" s="100">
        <v>11179</v>
      </c>
      <c r="N6" s="100">
        <v>12165</v>
      </c>
      <c r="O6" s="100">
        <v>12489</v>
      </c>
      <c r="P6" s="100">
        <v>15719</v>
      </c>
      <c r="Q6" s="100">
        <v>31131</v>
      </c>
      <c r="R6" s="100">
        <v>77589</v>
      </c>
      <c r="S6" s="101">
        <v>82782</v>
      </c>
      <c r="T6" s="102"/>
      <c r="U6" s="102"/>
      <c r="V6" s="102"/>
      <c r="W6" s="111">
        <v>279593</v>
      </c>
    </row>
    <row r="7" spans="1:23" ht="12.95" customHeight="1">
      <c r="A7" s="12"/>
      <c r="B7" s="13"/>
      <c r="C7" s="13"/>
      <c r="D7" s="98" t="s">
        <v>82</v>
      </c>
      <c r="E7" s="99">
        <v>13732</v>
      </c>
      <c r="F7" s="100">
        <v>8987</v>
      </c>
      <c r="G7" s="100">
        <v>6264</v>
      </c>
      <c r="H7" s="100">
        <v>4521</v>
      </c>
      <c r="I7" s="100">
        <v>4243</v>
      </c>
      <c r="J7" s="100">
        <v>5077</v>
      </c>
      <c r="K7" s="100">
        <v>8631</v>
      </c>
      <c r="L7" s="100">
        <v>10998</v>
      </c>
      <c r="M7" s="100">
        <v>16657</v>
      </c>
      <c r="N7" s="100">
        <v>18053</v>
      </c>
      <c r="O7" s="100">
        <v>17530</v>
      </c>
      <c r="P7" s="100">
        <v>23514</v>
      </c>
      <c r="Q7" s="100">
        <v>47394</v>
      </c>
      <c r="R7" s="100">
        <v>119024</v>
      </c>
      <c r="S7" s="101">
        <v>155273</v>
      </c>
      <c r="T7" s="102"/>
      <c r="U7" s="102"/>
      <c r="V7" s="102"/>
      <c r="W7" s="111">
        <v>459898</v>
      </c>
    </row>
    <row r="8" spans="1:23" ht="12.95" customHeight="1">
      <c r="A8" s="18"/>
      <c r="B8" s="19"/>
      <c r="C8" s="19"/>
      <c r="D8" s="105" t="s">
        <v>25</v>
      </c>
      <c r="E8" s="106">
        <v>42709</v>
      </c>
      <c r="F8" s="107">
        <v>31562</v>
      </c>
      <c r="G8" s="107">
        <v>23193</v>
      </c>
      <c r="H8" s="107">
        <v>19585</v>
      </c>
      <c r="I8" s="107">
        <v>19292</v>
      </c>
      <c r="J8" s="107">
        <v>24717</v>
      </c>
      <c r="K8" s="107">
        <v>37853</v>
      </c>
      <c r="L8" s="107">
        <v>54965</v>
      </c>
      <c r="M8" s="107">
        <v>83044</v>
      </c>
      <c r="N8" s="107">
        <v>91845</v>
      </c>
      <c r="O8" s="107">
        <v>94527</v>
      </c>
      <c r="P8" s="107">
        <v>124947</v>
      </c>
      <c r="Q8" s="107">
        <v>238095</v>
      </c>
      <c r="R8" s="107">
        <v>550840</v>
      </c>
      <c r="S8" s="108">
        <v>714250</v>
      </c>
      <c r="T8" s="109"/>
      <c r="U8" s="109"/>
      <c r="V8" s="109"/>
      <c r="W8" s="112">
        <v>2151424</v>
      </c>
    </row>
    <row r="9" spans="1:23" ht="12.95" customHeight="1">
      <c r="A9" s="12"/>
      <c r="B9" s="13"/>
      <c r="C9" s="13"/>
      <c r="D9" s="98" t="s">
        <v>79</v>
      </c>
      <c r="E9" s="99">
        <v>172</v>
      </c>
      <c r="F9" s="100">
        <v>21</v>
      </c>
      <c r="G9" s="100">
        <v>60</v>
      </c>
      <c r="H9" s="100">
        <v>96</v>
      </c>
      <c r="I9" s="100">
        <v>67</v>
      </c>
      <c r="J9" s="100">
        <v>390</v>
      </c>
      <c r="K9" s="100">
        <v>755</v>
      </c>
      <c r="L9" s="100">
        <v>1177</v>
      </c>
      <c r="M9" s="100">
        <v>1301</v>
      </c>
      <c r="N9" s="100">
        <v>2973</v>
      </c>
      <c r="O9" s="100">
        <v>2401</v>
      </c>
      <c r="P9" s="100">
        <v>2744</v>
      </c>
      <c r="Q9" s="100">
        <v>6364</v>
      </c>
      <c r="R9" s="100">
        <v>11693</v>
      </c>
      <c r="S9" s="101">
        <v>12467</v>
      </c>
      <c r="T9" s="102"/>
      <c r="U9" s="102"/>
      <c r="V9" s="102"/>
      <c r="W9" s="111">
        <v>42681</v>
      </c>
    </row>
    <row r="10" spans="1:23" ht="12.95" customHeight="1">
      <c r="A10" s="12"/>
      <c r="C10" s="13"/>
      <c r="D10" s="98" t="s">
        <v>80</v>
      </c>
      <c r="E10" s="99">
        <v>1219</v>
      </c>
      <c r="F10" s="100">
        <v>1095</v>
      </c>
      <c r="G10" s="100">
        <v>754</v>
      </c>
      <c r="H10" s="100">
        <v>553</v>
      </c>
      <c r="I10" s="100">
        <v>414</v>
      </c>
      <c r="J10" s="100">
        <v>511</v>
      </c>
      <c r="K10" s="100">
        <v>902</v>
      </c>
      <c r="L10" s="100">
        <v>1281</v>
      </c>
      <c r="M10" s="100">
        <v>2233</v>
      </c>
      <c r="N10" s="100">
        <v>2371</v>
      </c>
      <c r="O10" s="100">
        <v>2863</v>
      </c>
      <c r="P10" s="100">
        <v>4699</v>
      </c>
      <c r="Q10" s="100">
        <v>9517</v>
      </c>
      <c r="R10" s="100">
        <v>19388</v>
      </c>
      <c r="S10" s="101">
        <v>24129</v>
      </c>
      <c r="T10" s="102"/>
      <c r="U10" s="102"/>
      <c r="V10" s="102"/>
      <c r="W10" s="111">
        <v>71929</v>
      </c>
    </row>
    <row r="11" spans="1:23" ht="12.95" customHeight="1">
      <c r="A11" s="104">
        <v>2</v>
      </c>
      <c r="B11" s="13" t="s">
        <v>26</v>
      </c>
      <c r="C11" s="13"/>
      <c r="D11" s="98" t="s">
        <v>81</v>
      </c>
      <c r="E11" s="99">
        <v>120</v>
      </c>
      <c r="F11" s="100">
        <v>355</v>
      </c>
      <c r="G11" s="100">
        <v>195</v>
      </c>
      <c r="H11" s="100">
        <v>273</v>
      </c>
      <c r="I11" s="100">
        <v>167</v>
      </c>
      <c r="J11" s="100">
        <v>190</v>
      </c>
      <c r="K11" s="100">
        <v>364</v>
      </c>
      <c r="L11" s="100">
        <v>296</v>
      </c>
      <c r="M11" s="100">
        <v>618</v>
      </c>
      <c r="N11" s="100">
        <v>840</v>
      </c>
      <c r="O11" s="100">
        <v>820</v>
      </c>
      <c r="P11" s="100">
        <v>991</v>
      </c>
      <c r="Q11" s="100">
        <v>2545</v>
      </c>
      <c r="R11" s="100">
        <v>4993</v>
      </c>
      <c r="S11" s="101">
        <v>4615</v>
      </c>
      <c r="T11" s="102"/>
      <c r="U11" s="102"/>
      <c r="V11" s="102"/>
      <c r="W11" s="111">
        <v>17382</v>
      </c>
    </row>
    <row r="12" spans="1:23" ht="12.95" customHeight="1">
      <c r="A12" s="12"/>
      <c r="B12" s="13"/>
      <c r="C12" s="13"/>
      <c r="D12" s="98" t="s">
        <v>82</v>
      </c>
      <c r="E12" s="99">
        <v>803</v>
      </c>
      <c r="F12" s="100">
        <v>634</v>
      </c>
      <c r="G12" s="100">
        <v>493</v>
      </c>
      <c r="H12" s="100">
        <v>289</v>
      </c>
      <c r="I12" s="100">
        <v>209</v>
      </c>
      <c r="J12" s="100">
        <v>269</v>
      </c>
      <c r="K12" s="100">
        <v>434</v>
      </c>
      <c r="L12" s="100">
        <v>676</v>
      </c>
      <c r="M12" s="100">
        <v>1080</v>
      </c>
      <c r="N12" s="100">
        <v>1238</v>
      </c>
      <c r="O12" s="100">
        <v>1311</v>
      </c>
      <c r="P12" s="100">
        <v>2100</v>
      </c>
      <c r="Q12" s="100">
        <v>4440</v>
      </c>
      <c r="R12" s="100">
        <v>9504</v>
      </c>
      <c r="S12" s="101">
        <v>10895</v>
      </c>
      <c r="T12" s="102"/>
      <c r="U12" s="102"/>
      <c r="V12" s="102"/>
      <c r="W12" s="111">
        <v>34375</v>
      </c>
    </row>
    <row r="13" spans="1:23" ht="12.95" customHeight="1">
      <c r="A13" s="18"/>
      <c r="B13" s="19"/>
      <c r="C13" s="19"/>
      <c r="D13" s="105" t="s">
        <v>25</v>
      </c>
      <c r="E13" s="106">
        <v>2314</v>
      </c>
      <c r="F13" s="107">
        <v>2105</v>
      </c>
      <c r="G13" s="107">
        <v>1502</v>
      </c>
      <c r="H13" s="107">
        <v>1211</v>
      </c>
      <c r="I13" s="107">
        <v>857</v>
      </c>
      <c r="J13" s="107">
        <v>1360</v>
      </c>
      <c r="K13" s="107">
        <v>2455</v>
      </c>
      <c r="L13" s="107">
        <v>3430</v>
      </c>
      <c r="M13" s="107">
        <v>5232</v>
      </c>
      <c r="N13" s="107">
        <v>7422</v>
      </c>
      <c r="O13" s="107">
        <v>7395</v>
      </c>
      <c r="P13" s="107">
        <v>10534</v>
      </c>
      <c r="Q13" s="107">
        <v>22866</v>
      </c>
      <c r="R13" s="107">
        <v>45578</v>
      </c>
      <c r="S13" s="108">
        <v>52106</v>
      </c>
      <c r="T13" s="109"/>
      <c r="U13" s="109"/>
      <c r="V13" s="109"/>
      <c r="W13" s="112">
        <v>166367</v>
      </c>
    </row>
    <row r="14" spans="1:23" ht="12.95" customHeight="1">
      <c r="A14" s="12"/>
      <c r="B14" s="13"/>
      <c r="C14" s="13"/>
      <c r="D14" s="98" t="s">
        <v>79</v>
      </c>
      <c r="E14" s="99">
        <v>114</v>
      </c>
      <c r="F14" s="100">
        <v>25</v>
      </c>
      <c r="G14" s="100">
        <v>74</v>
      </c>
      <c r="H14" s="100">
        <v>21</v>
      </c>
      <c r="I14" s="100">
        <v>33</v>
      </c>
      <c r="J14" s="100">
        <v>90</v>
      </c>
      <c r="K14" s="100">
        <v>1388</v>
      </c>
      <c r="L14" s="100">
        <v>842</v>
      </c>
      <c r="M14" s="100">
        <v>1567</v>
      </c>
      <c r="N14" s="100">
        <v>1787</v>
      </c>
      <c r="O14" s="100">
        <v>3053</v>
      </c>
      <c r="P14" s="100">
        <v>3366</v>
      </c>
      <c r="Q14" s="100">
        <v>4121</v>
      </c>
      <c r="R14" s="100">
        <v>8704</v>
      </c>
      <c r="S14" s="101">
        <v>10618</v>
      </c>
      <c r="T14" s="102"/>
      <c r="U14" s="102"/>
      <c r="V14" s="102"/>
      <c r="W14" s="111">
        <v>35803</v>
      </c>
    </row>
    <row r="15" spans="1:23" ht="12.95" customHeight="1">
      <c r="A15" s="12"/>
      <c r="C15" s="13"/>
      <c r="D15" s="98" t="s">
        <v>80</v>
      </c>
      <c r="E15" s="99">
        <v>2038</v>
      </c>
      <c r="F15" s="100">
        <v>1494</v>
      </c>
      <c r="G15" s="100">
        <v>1700</v>
      </c>
      <c r="H15" s="100">
        <v>929</v>
      </c>
      <c r="I15" s="100">
        <v>626</v>
      </c>
      <c r="J15" s="100">
        <v>837</v>
      </c>
      <c r="K15" s="100">
        <v>1379</v>
      </c>
      <c r="L15" s="100">
        <v>1570</v>
      </c>
      <c r="M15" s="100">
        <v>2585</v>
      </c>
      <c r="N15" s="100">
        <v>3649</v>
      </c>
      <c r="O15" s="100">
        <v>4047</v>
      </c>
      <c r="P15" s="100">
        <v>5498</v>
      </c>
      <c r="Q15" s="100">
        <v>11449</v>
      </c>
      <c r="R15" s="100">
        <v>23685</v>
      </c>
      <c r="S15" s="101">
        <v>26079</v>
      </c>
      <c r="T15" s="102"/>
      <c r="U15" s="102"/>
      <c r="V15" s="102"/>
      <c r="W15" s="111">
        <v>87565</v>
      </c>
    </row>
    <row r="16" spans="1:23" ht="12.95" customHeight="1">
      <c r="A16" s="104">
        <v>3</v>
      </c>
      <c r="B16" s="13" t="s">
        <v>27</v>
      </c>
      <c r="C16" s="13"/>
      <c r="D16" s="98" t="s">
        <v>81</v>
      </c>
      <c r="E16" s="99">
        <v>88</v>
      </c>
      <c r="F16" s="100">
        <v>640</v>
      </c>
      <c r="G16" s="100">
        <v>324</v>
      </c>
      <c r="H16" s="100">
        <v>317</v>
      </c>
      <c r="I16" s="100">
        <v>317</v>
      </c>
      <c r="J16" s="100">
        <v>372</v>
      </c>
      <c r="K16" s="100">
        <v>503</v>
      </c>
      <c r="L16" s="100">
        <v>681</v>
      </c>
      <c r="M16" s="100">
        <v>851</v>
      </c>
      <c r="N16" s="100">
        <v>1016</v>
      </c>
      <c r="O16" s="100">
        <v>1017</v>
      </c>
      <c r="P16" s="100">
        <v>1446</v>
      </c>
      <c r="Q16" s="100">
        <v>3044</v>
      </c>
      <c r="R16" s="100">
        <v>5440</v>
      </c>
      <c r="S16" s="101">
        <v>5349</v>
      </c>
      <c r="T16" s="102"/>
      <c r="U16" s="102"/>
      <c r="V16" s="102"/>
      <c r="W16" s="111">
        <v>21405</v>
      </c>
    </row>
    <row r="17" spans="1:23" ht="12.95" customHeight="1">
      <c r="A17" s="12"/>
      <c r="B17" s="13"/>
      <c r="C17" s="13"/>
      <c r="D17" s="98" t="s">
        <v>82</v>
      </c>
      <c r="E17" s="99">
        <v>1229</v>
      </c>
      <c r="F17" s="100">
        <v>884</v>
      </c>
      <c r="G17" s="100">
        <v>887</v>
      </c>
      <c r="H17" s="100">
        <v>470</v>
      </c>
      <c r="I17" s="100">
        <v>325</v>
      </c>
      <c r="J17" s="100">
        <v>463</v>
      </c>
      <c r="K17" s="100">
        <v>787</v>
      </c>
      <c r="L17" s="100">
        <v>797</v>
      </c>
      <c r="M17" s="100">
        <v>1384</v>
      </c>
      <c r="N17" s="100">
        <v>1606</v>
      </c>
      <c r="O17" s="100">
        <v>2083</v>
      </c>
      <c r="P17" s="100">
        <v>2609</v>
      </c>
      <c r="Q17" s="100">
        <v>6376</v>
      </c>
      <c r="R17" s="100">
        <v>12671</v>
      </c>
      <c r="S17" s="101">
        <v>13841</v>
      </c>
      <c r="T17" s="102"/>
      <c r="U17" s="102"/>
      <c r="V17" s="102"/>
      <c r="W17" s="111">
        <v>46412</v>
      </c>
    </row>
    <row r="18" spans="1:23" ht="12.95" customHeight="1">
      <c r="A18" s="18"/>
      <c r="B18" s="19"/>
      <c r="C18" s="19"/>
      <c r="D18" s="105" t="s">
        <v>25</v>
      </c>
      <c r="E18" s="106">
        <v>3469</v>
      </c>
      <c r="F18" s="107">
        <v>3043</v>
      </c>
      <c r="G18" s="107">
        <v>2985</v>
      </c>
      <c r="H18" s="107">
        <v>1737</v>
      </c>
      <c r="I18" s="107">
        <v>1301</v>
      </c>
      <c r="J18" s="107">
        <v>1762</v>
      </c>
      <c r="K18" s="107">
        <v>4057</v>
      </c>
      <c r="L18" s="107">
        <v>3890</v>
      </c>
      <c r="M18" s="107">
        <v>6387</v>
      </c>
      <c r="N18" s="107">
        <v>8058</v>
      </c>
      <c r="O18" s="107">
        <v>10200</v>
      </c>
      <c r="P18" s="107">
        <v>12919</v>
      </c>
      <c r="Q18" s="107">
        <v>24990</v>
      </c>
      <c r="R18" s="107">
        <v>50500</v>
      </c>
      <c r="S18" s="108">
        <v>55887</v>
      </c>
      <c r="T18" s="109"/>
      <c r="U18" s="109"/>
      <c r="V18" s="109"/>
      <c r="W18" s="112">
        <v>191185</v>
      </c>
    </row>
    <row r="19" spans="1:23" ht="12.95" customHeight="1">
      <c r="A19" s="12"/>
      <c r="B19" s="13"/>
      <c r="C19" s="13"/>
      <c r="D19" s="98" t="s">
        <v>79</v>
      </c>
      <c r="E19" s="99">
        <v>321</v>
      </c>
      <c r="F19" s="100">
        <v>78</v>
      </c>
      <c r="G19" s="100">
        <v>574</v>
      </c>
      <c r="H19" s="100">
        <v>199</v>
      </c>
      <c r="I19" s="100">
        <v>681</v>
      </c>
      <c r="J19" s="100">
        <v>1363</v>
      </c>
      <c r="K19" s="100">
        <v>2512</v>
      </c>
      <c r="L19" s="100">
        <v>2703</v>
      </c>
      <c r="M19" s="100">
        <v>3449</v>
      </c>
      <c r="N19" s="100">
        <v>4137</v>
      </c>
      <c r="O19" s="100">
        <v>5754</v>
      </c>
      <c r="P19" s="100">
        <v>5346</v>
      </c>
      <c r="Q19" s="100">
        <v>9418</v>
      </c>
      <c r="R19" s="100">
        <v>14076</v>
      </c>
      <c r="S19" s="101">
        <v>17686</v>
      </c>
      <c r="T19" s="102"/>
      <c r="U19" s="102"/>
      <c r="V19" s="102"/>
      <c r="W19" s="111">
        <v>68297</v>
      </c>
    </row>
    <row r="20" spans="1:23" ht="12.95" customHeight="1">
      <c r="A20" s="12"/>
      <c r="C20" s="13"/>
      <c r="D20" s="98" t="s">
        <v>80</v>
      </c>
      <c r="E20" s="99">
        <v>4524</v>
      </c>
      <c r="F20" s="100">
        <v>3502</v>
      </c>
      <c r="G20" s="100">
        <v>2439</v>
      </c>
      <c r="H20" s="100">
        <v>2216</v>
      </c>
      <c r="I20" s="100">
        <v>1677</v>
      </c>
      <c r="J20" s="100">
        <v>1971</v>
      </c>
      <c r="K20" s="100">
        <v>2559</v>
      </c>
      <c r="L20" s="100">
        <v>3325</v>
      </c>
      <c r="M20" s="100">
        <v>4739</v>
      </c>
      <c r="N20" s="100">
        <v>6262</v>
      </c>
      <c r="O20" s="100">
        <v>5676</v>
      </c>
      <c r="P20" s="100">
        <v>8617</v>
      </c>
      <c r="Q20" s="100">
        <v>21834</v>
      </c>
      <c r="R20" s="100">
        <v>45939</v>
      </c>
      <c r="S20" s="101">
        <v>54388</v>
      </c>
      <c r="T20" s="102"/>
      <c r="U20" s="102"/>
      <c r="V20" s="102"/>
      <c r="W20" s="111">
        <v>169668</v>
      </c>
    </row>
    <row r="21" spans="1:23" ht="12.95" customHeight="1">
      <c r="A21" s="104">
        <v>4</v>
      </c>
      <c r="B21" s="13" t="s">
        <v>28</v>
      </c>
      <c r="C21" s="13"/>
      <c r="D21" s="98" t="s">
        <v>81</v>
      </c>
      <c r="E21" s="99">
        <v>183</v>
      </c>
      <c r="F21" s="100">
        <v>891</v>
      </c>
      <c r="G21" s="100">
        <v>563</v>
      </c>
      <c r="H21" s="100">
        <v>448</v>
      </c>
      <c r="I21" s="100">
        <v>407</v>
      </c>
      <c r="J21" s="100">
        <v>549</v>
      </c>
      <c r="K21" s="100">
        <v>806</v>
      </c>
      <c r="L21" s="100">
        <v>1153</v>
      </c>
      <c r="M21" s="100">
        <v>1586</v>
      </c>
      <c r="N21" s="100">
        <v>1536</v>
      </c>
      <c r="O21" s="100">
        <v>1262</v>
      </c>
      <c r="P21" s="100">
        <v>2076</v>
      </c>
      <c r="Q21" s="100">
        <v>4937</v>
      </c>
      <c r="R21" s="100">
        <v>10911</v>
      </c>
      <c r="S21" s="101">
        <v>11106</v>
      </c>
      <c r="T21" s="102"/>
      <c r="U21" s="102"/>
      <c r="V21" s="102"/>
      <c r="W21" s="111">
        <v>38414</v>
      </c>
    </row>
    <row r="22" spans="1:23" ht="12.95" customHeight="1">
      <c r="A22" s="12"/>
      <c r="B22" s="13"/>
      <c r="C22" s="13"/>
      <c r="D22" s="98" t="s">
        <v>82</v>
      </c>
      <c r="E22" s="99">
        <v>2385</v>
      </c>
      <c r="F22" s="100">
        <v>1780</v>
      </c>
      <c r="G22" s="100">
        <v>1228</v>
      </c>
      <c r="H22" s="100">
        <v>1016</v>
      </c>
      <c r="I22" s="100">
        <v>750</v>
      </c>
      <c r="J22" s="100">
        <v>821</v>
      </c>
      <c r="K22" s="100">
        <v>1177</v>
      </c>
      <c r="L22" s="100">
        <v>1661</v>
      </c>
      <c r="M22" s="100">
        <v>2198</v>
      </c>
      <c r="N22" s="100">
        <v>2818</v>
      </c>
      <c r="O22" s="100">
        <v>2684</v>
      </c>
      <c r="P22" s="100">
        <v>4277</v>
      </c>
      <c r="Q22" s="100">
        <v>10111</v>
      </c>
      <c r="R22" s="100">
        <v>21918</v>
      </c>
      <c r="S22" s="101">
        <v>25776</v>
      </c>
      <c r="T22" s="102"/>
      <c r="U22" s="102"/>
      <c r="V22" s="102"/>
      <c r="W22" s="111">
        <v>80600</v>
      </c>
    </row>
    <row r="23" spans="1:23" ht="12.95" customHeight="1">
      <c r="A23" s="18"/>
      <c r="B23" s="19"/>
      <c r="C23" s="19"/>
      <c r="D23" s="105" t="s">
        <v>25</v>
      </c>
      <c r="E23" s="106">
        <v>7413</v>
      </c>
      <c r="F23" s="107">
        <v>6251</v>
      </c>
      <c r="G23" s="107">
        <v>4804</v>
      </c>
      <c r="H23" s="107">
        <v>3879</v>
      </c>
      <c r="I23" s="107">
        <v>3515</v>
      </c>
      <c r="J23" s="107">
        <v>4704</v>
      </c>
      <c r="K23" s="107">
        <v>7054</v>
      </c>
      <c r="L23" s="107">
        <v>8842</v>
      </c>
      <c r="M23" s="107">
        <v>11972</v>
      </c>
      <c r="N23" s="107">
        <v>14753</v>
      </c>
      <c r="O23" s="107">
        <v>15376</v>
      </c>
      <c r="P23" s="107">
        <v>20316</v>
      </c>
      <c r="Q23" s="107">
        <v>46300</v>
      </c>
      <c r="R23" s="107">
        <v>92844</v>
      </c>
      <c r="S23" s="108">
        <v>108956</v>
      </c>
      <c r="T23" s="109"/>
      <c r="U23" s="109"/>
      <c r="V23" s="109"/>
      <c r="W23" s="112">
        <v>356979</v>
      </c>
    </row>
    <row r="24" spans="1:23" ht="12.95" customHeight="1">
      <c r="A24" s="12"/>
      <c r="B24" s="13"/>
      <c r="C24" s="13"/>
      <c r="D24" s="98" t="s">
        <v>79</v>
      </c>
      <c r="E24" s="99">
        <v>317</v>
      </c>
      <c r="F24" s="100">
        <v>97</v>
      </c>
      <c r="G24" s="100">
        <v>240</v>
      </c>
      <c r="H24" s="100">
        <v>215</v>
      </c>
      <c r="I24" s="100">
        <v>114</v>
      </c>
      <c r="J24" s="100">
        <v>284</v>
      </c>
      <c r="K24" s="100">
        <v>378</v>
      </c>
      <c r="L24" s="100">
        <v>1172</v>
      </c>
      <c r="M24" s="100">
        <v>1464</v>
      </c>
      <c r="N24" s="100">
        <v>1038</v>
      </c>
      <c r="O24" s="100">
        <v>3414</v>
      </c>
      <c r="P24" s="100">
        <v>3651</v>
      </c>
      <c r="Q24" s="100">
        <v>6804</v>
      </c>
      <c r="R24" s="100">
        <v>14899</v>
      </c>
      <c r="S24" s="101">
        <v>16946</v>
      </c>
      <c r="T24" s="102"/>
      <c r="U24" s="102"/>
      <c r="V24" s="102"/>
      <c r="W24" s="111">
        <v>51033</v>
      </c>
    </row>
    <row r="25" spans="1:23" ht="12.95" customHeight="1">
      <c r="A25" s="12"/>
      <c r="C25" s="13"/>
      <c r="D25" s="98" t="s">
        <v>80</v>
      </c>
      <c r="E25" s="99">
        <v>2877</v>
      </c>
      <c r="F25" s="100">
        <v>2015</v>
      </c>
      <c r="G25" s="100">
        <v>1885</v>
      </c>
      <c r="H25" s="100">
        <v>1886</v>
      </c>
      <c r="I25" s="100">
        <v>769</v>
      </c>
      <c r="J25" s="100">
        <v>1136</v>
      </c>
      <c r="K25" s="100">
        <v>1472</v>
      </c>
      <c r="L25" s="100">
        <v>2819</v>
      </c>
      <c r="M25" s="100">
        <v>3529</v>
      </c>
      <c r="N25" s="100">
        <v>3696</v>
      </c>
      <c r="O25" s="100">
        <v>5292</v>
      </c>
      <c r="P25" s="100">
        <v>6188</v>
      </c>
      <c r="Q25" s="100">
        <v>13811</v>
      </c>
      <c r="R25" s="100">
        <v>33752</v>
      </c>
      <c r="S25" s="101">
        <v>43895</v>
      </c>
      <c r="T25" s="102"/>
      <c r="U25" s="102"/>
      <c r="V25" s="102"/>
      <c r="W25" s="111">
        <v>125022</v>
      </c>
    </row>
    <row r="26" spans="1:23" ht="12.95" customHeight="1">
      <c r="A26" s="104">
        <v>5</v>
      </c>
      <c r="B26" s="13" t="s">
        <v>29</v>
      </c>
      <c r="C26" s="13"/>
      <c r="D26" s="98" t="s">
        <v>81</v>
      </c>
      <c r="E26" s="99">
        <v>163</v>
      </c>
      <c r="F26" s="100">
        <v>621</v>
      </c>
      <c r="G26" s="100">
        <v>444</v>
      </c>
      <c r="H26" s="100">
        <v>404</v>
      </c>
      <c r="I26" s="100">
        <v>274</v>
      </c>
      <c r="J26" s="100">
        <v>565</v>
      </c>
      <c r="K26" s="100">
        <v>677</v>
      </c>
      <c r="L26" s="100">
        <v>1052</v>
      </c>
      <c r="M26" s="100">
        <v>1046</v>
      </c>
      <c r="N26" s="100">
        <v>1251</v>
      </c>
      <c r="O26" s="100">
        <v>1579</v>
      </c>
      <c r="P26" s="100">
        <v>1656</v>
      </c>
      <c r="Q26" s="100">
        <v>3282</v>
      </c>
      <c r="R26" s="100">
        <v>7757</v>
      </c>
      <c r="S26" s="101">
        <v>8716</v>
      </c>
      <c r="T26" s="102"/>
      <c r="U26" s="102"/>
      <c r="V26" s="102"/>
      <c r="W26" s="111">
        <v>29487</v>
      </c>
    </row>
    <row r="27" spans="1:23" ht="12.95" customHeight="1">
      <c r="A27" s="12"/>
      <c r="B27" s="13"/>
      <c r="C27" s="13"/>
      <c r="D27" s="98" t="s">
        <v>82</v>
      </c>
      <c r="E27" s="99">
        <v>1383</v>
      </c>
      <c r="F27" s="100">
        <v>928</v>
      </c>
      <c r="G27" s="100">
        <v>844</v>
      </c>
      <c r="H27" s="100">
        <v>641</v>
      </c>
      <c r="I27" s="100">
        <v>319</v>
      </c>
      <c r="J27" s="100">
        <v>534</v>
      </c>
      <c r="K27" s="100">
        <v>807</v>
      </c>
      <c r="L27" s="100">
        <v>1452</v>
      </c>
      <c r="M27" s="100">
        <v>1560</v>
      </c>
      <c r="N27" s="100">
        <v>1628</v>
      </c>
      <c r="O27" s="100">
        <v>2421</v>
      </c>
      <c r="P27" s="100">
        <v>2594</v>
      </c>
      <c r="Q27" s="100">
        <v>5831</v>
      </c>
      <c r="R27" s="100">
        <v>14577</v>
      </c>
      <c r="S27" s="101">
        <v>18711</v>
      </c>
      <c r="T27" s="102"/>
      <c r="U27" s="102"/>
      <c r="V27" s="102"/>
      <c r="W27" s="111">
        <v>54230</v>
      </c>
    </row>
    <row r="28" spans="1:23" ht="12.95" customHeight="1">
      <c r="A28" s="18"/>
      <c r="B28" s="19"/>
      <c r="C28" s="19"/>
      <c r="D28" s="105" t="s">
        <v>25</v>
      </c>
      <c r="E28" s="106">
        <v>4740</v>
      </c>
      <c r="F28" s="107">
        <v>3661</v>
      </c>
      <c r="G28" s="107">
        <v>3413</v>
      </c>
      <c r="H28" s="107">
        <v>3146</v>
      </c>
      <c r="I28" s="107">
        <v>1476</v>
      </c>
      <c r="J28" s="107">
        <v>2519</v>
      </c>
      <c r="K28" s="107">
        <v>3334</v>
      </c>
      <c r="L28" s="107">
        <v>6495</v>
      </c>
      <c r="M28" s="107">
        <v>7599</v>
      </c>
      <c r="N28" s="107">
        <v>7613</v>
      </c>
      <c r="O28" s="107">
        <v>12706</v>
      </c>
      <c r="P28" s="107">
        <v>14089</v>
      </c>
      <c r="Q28" s="107">
        <v>29728</v>
      </c>
      <c r="R28" s="107">
        <v>70985</v>
      </c>
      <c r="S28" s="108">
        <v>88268</v>
      </c>
      <c r="T28" s="109"/>
      <c r="U28" s="109"/>
      <c r="V28" s="109"/>
      <c r="W28" s="112">
        <v>259772</v>
      </c>
    </row>
    <row r="29" spans="1:23" ht="12.95" customHeight="1">
      <c r="A29" s="12"/>
      <c r="B29" s="13"/>
      <c r="C29" s="13"/>
      <c r="D29" s="98" t="s">
        <v>79</v>
      </c>
      <c r="E29" s="99">
        <v>103</v>
      </c>
      <c r="F29" s="100">
        <v>66</v>
      </c>
      <c r="G29" s="100">
        <v>37</v>
      </c>
      <c r="H29" s="100">
        <v>338</v>
      </c>
      <c r="I29" s="100">
        <v>142</v>
      </c>
      <c r="J29" s="100">
        <v>355</v>
      </c>
      <c r="K29" s="100">
        <v>582</v>
      </c>
      <c r="L29" s="100">
        <v>286</v>
      </c>
      <c r="M29" s="100">
        <v>1373</v>
      </c>
      <c r="N29" s="100">
        <v>1241</v>
      </c>
      <c r="O29" s="100">
        <v>1738</v>
      </c>
      <c r="P29" s="100">
        <v>3643</v>
      </c>
      <c r="Q29" s="100">
        <v>5585</v>
      </c>
      <c r="R29" s="100">
        <v>8665</v>
      </c>
      <c r="S29" s="101">
        <v>9310</v>
      </c>
      <c r="T29" s="102"/>
      <c r="U29" s="102"/>
      <c r="V29" s="102"/>
      <c r="W29" s="111">
        <v>33464</v>
      </c>
    </row>
    <row r="30" spans="1:23" ht="12.95" customHeight="1">
      <c r="A30" s="12"/>
      <c r="C30" s="13"/>
      <c r="D30" s="98" t="s">
        <v>80</v>
      </c>
      <c r="E30" s="99">
        <v>1912</v>
      </c>
      <c r="F30" s="100">
        <v>1323</v>
      </c>
      <c r="G30" s="100">
        <v>942</v>
      </c>
      <c r="H30" s="100">
        <v>1655</v>
      </c>
      <c r="I30" s="100">
        <v>664</v>
      </c>
      <c r="J30" s="100">
        <v>1026</v>
      </c>
      <c r="K30" s="100">
        <v>1312</v>
      </c>
      <c r="L30" s="100">
        <v>1906</v>
      </c>
      <c r="M30" s="100">
        <v>2574</v>
      </c>
      <c r="N30" s="100">
        <v>2535</v>
      </c>
      <c r="O30" s="100">
        <v>3249</v>
      </c>
      <c r="P30" s="100">
        <v>5418</v>
      </c>
      <c r="Q30" s="100">
        <v>11956</v>
      </c>
      <c r="R30" s="100">
        <v>22843</v>
      </c>
      <c r="S30" s="101">
        <v>29169</v>
      </c>
      <c r="T30" s="102"/>
      <c r="U30" s="102"/>
      <c r="V30" s="102"/>
      <c r="W30" s="111">
        <v>88484</v>
      </c>
    </row>
    <row r="31" spans="1:23" ht="12.95" customHeight="1">
      <c r="A31" s="104">
        <v>6</v>
      </c>
      <c r="B31" s="13" t="s">
        <v>30</v>
      </c>
      <c r="C31" s="13"/>
      <c r="D31" s="98" t="s">
        <v>81</v>
      </c>
      <c r="E31" s="99">
        <v>80</v>
      </c>
      <c r="F31" s="100">
        <v>431</v>
      </c>
      <c r="G31" s="100">
        <v>339</v>
      </c>
      <c r="H31" s="100">
        <v>352</v>
      </c>
      <c r="I31" s="100">
        <v>300</v>
      </c>
      <c r="J31" s="100">
        <v>344</v>
      </c>
      <c r="K31" s="100">
        <v>632</v>
      </c>
      <c r="L31" s="100">
        <v>459</v>
      </c>
      <c r="M31" s="100">
        <v>848</v>
      </c>
      <c r="N31" s="100">
        <v>888</v>
      </c>
      <c r="O31" s="100">
        <v>1004</v>
      </c>
      <c r="P31" s="100">
        <v>1422</v>
      </c>
      <c r="Q31" s="100">
        <v>2995</v>
      </c>
      <c r="R31" s="100">
        <v>5528</v>
      </c>
      <c r="S31" s="101">
        <v>5809</v>
      </c>
      <c r="T31" s="102"/>
      <c r="U31" s="102"/>
      <c r="V31" s="102"/>
      <c r="W31" s="111">
        <v>21431</v>
      </c>
    </row>
    <row r="32" spans="1:23" ht="12.95" customHeight="1">
      <c r="A32" s="12"/>
      <c r="B32" s="13"/>
      <c r="C32" s="13"/>
      <c r="D32" s="98" t="s">
        <v>82</v>
      </c>
      <c r="E32" s="99">
        <v>687</v>
      </c>
      <c r="F32" s="100">
        <v>456</v>
      </c>
      <c r="G32" s="100">
        <v>446</v>
      </c>
      <c r="H32" s="100">
        <v>489</v>
      </c>
      <c r="I32" s="100">
        <v>327</v>
      </c>
      <c r="J32" s="100">
        <v>482</v>
      </c>
      <c r="K32" s="100">
        <v>722</v>
      </c>
      <c r="L32" s="100">
        <v>905</v>
      </c>
      <c r="M32" s="100">
        <v>1410</v>
      </c>
      <c r="N32" s="100">
        <v>1474</v>
      </c>
      <c r="O32" s="100">
        <v>1798</v>
      </c>
      <c r="P32" s="100">
        <v>2845</v>
      </c>
      <c r="Q32" s="100">
        <v>6185</v>
      </c>
      <c r="R32" s="100">
        <v>12554</v>
      </c>
      <c r="S32" s="101">
        <v>14998</v>
      </c>
      <c r="T32" s="102"/>
      <c r="U32" s="102"/>
      <c r="V32" s="102"/>
      <c r="W32" s="111">
        <v>45778</v>
      </c>
    </row>
    <row r="33" spans="1:23" ht="12.95" customHeight="1">
      <c r="A33" s="18"/>
      <c r="B33" s="19"/>
      <c r="C33" s="19"/>
      <c r="D33" s="105" t="s">
        <v>25</v>
      </c>
      <c r="E33" s="106">
        <v>2782</v>
      </c>
      <c r="F33" s="107">
        <v>2276</v>
      </c>
      <c r="G33" s="107">
        <v>1764</v>
      </c>
      <c r="H33" s="107">
        <v>2834</v>
      </c>
      <c r="I33" s="107">
        <v>1433</v>
      </c>
      <c r="J33" s="107">
        <v>2207</v>
      </c>
      <c r="K33" s="107">
        <v>3248</v>
      </c>
      <c r="L33" s="107">
        <v>3556</v>
      </c>
      <c r="M33" s="107">
        <v>6205</v>
      </c>
      <c r="N33" s="107">
        <v>6138</v>
      </c>
      <c r="O33" s="107">
        <v>7789</v>
      </c>
      <c r="P33" s="107">
        <v>13328</v>
      </c>
      <c r="Q33" s="107">
        <v>26721</v>
      </c>
      <c r="R33" s="107">
        <v>49590</v>
      </c>
      <c r="S33" s="108">
        <v>59286</v>
      </c>
      <c r="T33" s="109"/>
      <c r="U33" s="109"/>
      <c r="V33" s="109"/>
      <c r="W33" s="112">
        <v>189157</v>
      </c>
    </row>
    <row r="34" spans="1:23" ht="12.95" customHeight="1">
      <c r="A34" s="12"/>
      <c r="B34" s="13"/>
      <c r="C34" s="13"/>
      <c r="D34" s="98" t="s">
        <v>79</v>
      </c>
      <c r="E34" s="99">
        <v>241</v>
      </c>
      <c r="F34" s="100">
        <v>41</v>
      </c>
      <c r="G34" s="100">
        <v>14</v>
      </c>
      <c r="H34" s="100">
        <v>43</v>
      </c>
      <c r="I34" s="100">
        <v>54</v>
      </c>
      <c r="J34" s="100">
        <v>36</v>
      </c>
      <c r="K34" s="100">
        <v>507</v>
      </c>
      <c r="L34" s="100">
        <v>603</v>
      </c>
      <c r="M34" s="100">
        <v>1451</v>
      </c>
      <c r="N34" s="100">
        <v>2177</v>
      </c>
      <c r="O34" s="100">
        <v>1017</v>
      </c>
      <c r="P34" s="100">
        <v>3036</v>
      </c>
      <c r="Q34" s="100">
        <v>4191</v>
      </c>
      <c r="R34" s="100">
        <v>7040</v>
      </c>
      <c r="S34" s="101">
        <v>10864</v>
      </c>
      <c r="T34" s="102"/>
      <c r="U34" s="102"/>
      <c r="V34" s="102"/>
      <c r="W34" s="111">
        <v>31315</v>
      </c>
    </row>
    <row r="35" spans="1:23" ht="12.95" customHeight="1">
      <c r="A35" s="12"/>
      <c r="C35" s="13"/>
      <c r="D35" s="98" t="s">
        <v>80</v>
      </c>
      <c r="E35" s="99">
        <v>759</v>
      </c>
      <c r="F35" s="100">
        <v>907</v>
      </c>
      <c r="G35" s="100">
        <v>657</v>
      </c>
      <c r="H35" s="100">
        <v>715</v>
      </c>
      <c r="I35" s="100">
        <v>414</v>
      </c>
      <c r="J35" s="100">
        <v>459</v>
      </c>
      <c r="K35" s="100">
        <v>664</v>
      </c>
      <c r="L35" s="100">
        <v>994</v>
      </c>
      <c r="M35" s="100">
        <v>1795</v>
      </c>
      <c r="N35" s="100">
        <v>2062</v>
      </c>
      <c r="O35" s="100">
        <v>1814</v>
      </c>
      <c r="P35" s="100">
        <v>3062</v>
      </c>
      <c r="Q35" s="100">
        <v>7301</v>
      </c>
      <c r="R35" s="100">
        <v>14395</v>
      </c>
      <c r="S35" s="101">
        <v>20260</v>
      </c>
      <c r="T35" s="102"/>
      <c r="U35" s="102"/>
      <c r="V35" s="102"/>
      <c r="W35" s="111">
        <v>56258</v>
      </c>
    </row>
    <row r="36" spans="1:23" ht="12.95" customHeight="1">
      <c r="A36" s="104">
        <v>8</v>
      </c>
      <c r="B36" s="13" t="s">
        <v>31</v>
      </c>
      <c r="C36" s="13"/>
      <c r="D36" s="98" t="s">
        <v>81</v>
      </c>
      <c r="E36" s="99">
        <v>58</v>
      </c>
      <c r="F36" s="100">
        <v>327</v>
      </c>
      <c r="G36" s="100">
        <v>244</v>
      </c>
      <c r="H36" s="100">
        <v>214</v>
      </c>
      <c r="I36" s="100">
        <v>215</v>
      </c>
      <c r="J36" s="100">
        <v>211</v>
      </c>
      <c r="K36" s="100">
        <v>197</v>
      </c>
      <c r="L36" s="100">
        <v>252</v>
      </c>
      <c r="M36" s="100">
        <v>495</v>
      </c>
      <c r="N36" s="100">
        <v>545</v>
      </c>
      <c r="O36" s="100">
        <v>462</v>
      </c>
      <c r="P36" s="100">
        <v>888</v>
      </c>
      <c r="Q36" s="100">
        <v>2257</v>
      </c>
      <c r="R36" s="100">
        <v>4158</v>
      </c>
      <c r="S36" s="101">
        <v>4487</v>
      </c>
      <c r="T36" s="102"/>
      <c r="U36" s="102"/>
      <c r="V36" s="102"/>
      <c r="W36" s="111">
        <v>15010</v>
      </c>
    </row>
    <row r="37" spans="1:23" ht="12.95" customHeight="1">
      <c r="A37" s="12"/>
      <c r="B37" s="13"/>
      <c r="C37" s="13"/>
      <c r="D37" s="98" t="s">
        <v>82</v>
      </c>
      <c r="E37" s="99">
        <v>527</v>
      </c>
      <c r="F37" s="100">
        <v>564</v>
      </c>
      <c r="G37" s="100">
        <v>441</v>
      </c>
      <c r="H37" s="100">
        <v>382</v>
      </c>
      <c r="I37" s="100">
        <v>154</v>
      </c>
      <c r="J37" s="100">
        <v>196</v>
      </c>
      <c r="K37" s="100">
        <v>236</v>
      </c>
      <c r="L37" s="100">
        <v>551</v>
      </c>
      <c r="M37" s="100">
        <v>855</v>
      </c>
      <c r="N37" s="100">
        <v>744</v>
      </c>
      <c r="O37" s="100">
        <v>911</v>
      </c>
      <c r="P37" s="100">
        <v>1411</v>
      </c>
      <c r="Q37" s="100">
        <v>3666</v>
      </c>
      <c r="R37" s="100">
        <v>7058</v>
      </c>
      <c r="S37" s="101">
        <v>10067</v>
      </c>
      <c r="T37" s="102"/>
      <c r="U37" s="102"/>
      <c r="V37" s="102"/>
      <c r="W37" s="111">
        <v>27763</v>
      </c>
    </row>
    <row r="38" spans="1:23" ht="12.95" customHeight="1">
      <c r="A38" s="18"/>
      <c r="B38" s="19"/>
      <c r="C38" s="19"/>
      <c r="D38" s="105" t="s">
        <v>25</v>
      </c>
      <c r="E38" s="106">
        <v>1585</v>
      </c>
      <c r="F38" s="107">
        <v>1839</v>
      </c>
      <c r="G38" s="107">
        <v>1356</v>
      </c>
      <c r="H38" s="107">
        <v>1354</v>
      </c>
      <c r="I38" s="107">
        <v>837</v>
      </c>
      <c r="J38" s="107">
        <v>902</v>
      </c>
      <c r="K38" s="107">
        <v>1604</v>
      </c>
      <c r="L38" s="107">
        <v>2400</v>
      </c>
      <c r="M38" s="107">
        <v>4596</v>
      </c>
      <c r="N38" s="107">
        <v>5528</v>
      </c>
      <c r="O38" s="107">
        <v>4204</v>
      </c>
      <c r="P38" s="107">
        <v>8397</v>
      </c>
      <c r="Q38" s="107">
        <v>17415</v>
      </c>
      <c r="R38" s="107">
        <v>32651</v>
      </c>
      <c r="S38" s="108">
        <v>45678</v>
      </c>
      <c r="T38" s="109"/>
      <c r="U38" s="109"/>
      <c r="V38" s="109"/>
      <c r="W38" s="112">
        <v>130346</v>
      </c>
    </row>
    <row r="39" spans="1:23" ht="12.95" customHeight="1">
      <c r="A39" s="12"/>
      <c r="B39" s="13"/>
      <c r="C39" s="13"/>
      <c r="D39" s="98" t="s">
        <v>79</v>
      </c>
      <c r="E39" s="99">
        <v>87</v>
      </c>
      <c r="F39" s="100">
        <v>42</v>
      </c>
      <c r="G39" s="100">
        <v>29</v>
      </c>
      <c r="H39" s="100">
        <v>0</v>
      </c>
      <c r="I39" s="100">
        <v>160</v>
      </c>
      <c r="J39" s="100">
        <v>328</v>
      </c>
      <c r="K39" s="100">
        <v>2422</v>
      </c>
      <c r="L39" s="100">
        <v>640</v>
      </c>
      <c r="M39" s="100">
        <v>1295</v>
      </c>
      <c r="N39" s="100">
        <v>1553</v>
      </c>
      <c r="O39" s="100">
        <v>4180</v>
      </c>
      <c r="P39" s="100">
        <v>3745</v>
      </c>
      <c r="Q39" s="100">
        <v>6601</v>
      </c>
      <c r="R39" s="100">
        <v>6429</v>
      </c>
      <c r="S39" s="101">
        <v>8210</v>
      </c>
      <c r="T39" s="102"/>
      <c r="U39" s="102"/>
      <c r="V39" s="102"/>
      <c r="W39" s="111">
        <v>35721</v>
      </c>
    </row>
    <row r="40" spans="1:23" ht="12.95" customHeight="1">
      <c r="A40" s="12"/>
      <c r="C40" s="13"/>
      <c r="D40" s="98" t="s">
        <v>80</v>
      </c>
      <c r="E40" s="99">
        <v>1558</v>
      </c>
      <c r="F40" s="100">
        <v>1468</v>
      </c>
      <c r="G40" s="100">
        <v>1241</v>
      </c>
      <c r="H40" s="100">
        <v>743</v>
      </c>
      <c r="I40" s="100">
        <v>642</v>
      </c>
      <c r="J40" s="100">
        <v>641</v>
      </c>
      <c r="K40" s="100">
        <v>1231</v>
      </c>
      <c r="L40" s="100">
        <v>1732</v>
      </c>
      <c r="M40" s="100">
        <v>2092</v>
      </c>
      <c r="N40" s="100">
        <v>2125</v>
      </c>
      <c r="O40" s="100">
        <v>3403</v>
      </c>
      <c r="P40" s="100">
        <v>4601</v>
      </c>
      <c r="Q40" s="100">
        <v>9298</v>
      </c>
      <c r="R40" s="100">
        <v>19199</v>
      </c>
      <c r="S40" s="101">
        <v>18792</v>
      </c>
      <c r="T40" s="102"/>
      <c r="U40" s="102"/>
      <c r="V40" s="102"/>
      <c r="W40" s="111">
        <v>68766</v>
      </c>
    </row>
    <row r="41" spans="1:23" ht="12.95" customHeight="1">
      <c r="A41" s="104">
        <v>9</v>
      </c>
      <c r="B41" s="13" t="s">
        <v>32</v>
      </c>
      <c r="C41" s="13"/>
      <c r="D41" s="98" t="s">
        <v>81</v>
      </c>
      <c r="E41" s="99">
        <v>107</v>
      </c>
      <c r="F41" s="100">
        <v>672</v>
      </c>
      <c r="G41" s="100">
        <v>468</v>
      </c>
      <c r="H41" s="100">
        <v>210</v>
      </c>
      <c r="I41" s="100">
        <v>278</v>
      </c>
      <c r="J41" s="100">
        <v>409</v>
      </c>
      <c r="K41" s="100">
        <v>485</v>
      </c>
      <c r="L41" s="100">
        <v>667</v>
      </c>
      <c r="M41" s="100">
        <v>553</v>
      </c>
      <c r="N41" s="100">
        <v>663</v>
      </c>
      <c r="O41" s="100">
        <v>1000</v>
      </c>
      <c r="P41" s="100">
        <v>1053</v>
      </c>
      <c r="Q41" s="100">
        <v>2811</v>
      </c>
      <c r="R41" s="100">
        <v>5119</v>
      </c>
      <c r="S41" s="101">
        <v>4563</v>
      </c>
      <c r="T41" s="102"/>
      <c r="U41" s="102"/>
      <c r="V41" s="102"/>
      <c r="W41" s="111">
        <v>19058</v>
      </c>
    </row>
    <row r="42" spans="1:23" ht="12.95" customHeight="1">
      <c r="A42" s="12"/>
      <c r="B42" s="13"/>
      <c r="C42" s="13"/>
      <c r="D42" s="98" t="s">
        <v>82</v>
      </c>
      <c r="E42" s="99">
        <v>1029</v>
      </c>
      <c r="F42" s="100">
        <v>934</v>
      </c>
      <c r="G42" s="100">
        <v>837</v>
      </c>
      <c r="H42" s="100">
        <v>382</v>
      </c>
      <c r="I42" s="100">
        <v>316</v>
      </c>
      <c r="J42" s="100">
        <v>352</v>
      </c>
      <c r="K42" s="100">
        <v>536</v>
      </c>
      <c r="L42" s="100">
        <v>923</v>
      </c>
      <c r="M42" s="100">
        <v>1162</v>
      </c>
      <c r="N42" s="100">
        <v>1206</v>
      </c>
      <c r="O42" s="100">
        <v>1631</v>
      </c>
      <c r="P42" s="100">
        <v>2444</v>
      </c>
      <c r="Q42" s="100">
        <v>5063</v>
      </c>
      <c r="R42" s="100">
        <v>11206</v>
      </c>
      <c r="S42" s="101">
        <v>11301</v>
      </c>
      <c r="T42" s="102"/>
      <c r="U42" s="102"/>
      <c r="V42" s="102"/>
      <c r="W42" s="111">
        <v>39322</v>
      </c>
    </row>
    <row r="43" spans="1:23" ht="12.95" customHeight="1">
      <c r="A43" s="18"/>
      <c r="B43" s="19"/>
      <c r="C43" s="19"/>
      <c r="D43" s="105" t="s">
        <v>25</v>
      </c>
      <c r="E43" s="106">
        <v>2781</v>
      </c>
      <c r="F43" s="107">
        <v>3116</v>
      </c>
      <c r="G43" s="107">
        <v>2575</v>
      </c>
      <c r="H43" s="107">
        <v>1335</v>
      </c>
      <c r="I43" s="107">
        <v>1396</v>
      </c>
      <c r="J43" s="107">
        <v>1730</v>
      </c>
      <c r="K43" s="107">
        <v>4674</v>
      </c>
      <c r="L43" s="107">
        <v>3962</v>
      </c>
      <c r="M43" s="107">
        <v>5102</v>
      </c>
      <c r="N43" s="107">
        <v>5547</v>
      </c>
      <c r="O43" s="107">
        <v>10214</v>
      </c>
      <c r="P43" s="107">
        <v>11843</v>
      </c>
      <c r="Q43" s="107">
        <v>23773</v>
      </c>
      <c r="R43" s="107">
        <v>41953</v>
      </c>
      <c r="S43" s="108">
        <v>42866</v>
      </c>
      <c r="T43" s="109"/>
      <c r="U43" s="109"/>
      <c r="V43" s="109"/>
      <c r="W43" s="112">
        <v>162867</v>
      </c>
    </row>
    <row r="44" spans="1:23" ht="12.95" customHeight="1">
      <c r="A44" s="12"/>
      <c r="B44" s="13"/>
      <c r="C44" s="13"/>
      <c r="D44" s="98" t="s">
        <v>79</v>
      </c>
      <c r="E44" s="99">
        <v>520</v>
      </c>
      <c r="F44" s="100">
        <v>17</v>
      </c>
      <c r="G44" s="100">
        <v>65</v>
      </c>
      <c r="H44" s="100">
        <v>287</v>
      </c>
      <c r="I44" s="100">
        <v>131</v>
      </c>
      <c r="J44" s="100">
        <v>441</v>
      </c>
      <c r="K44" s="100">
        <v>1650</v>
      </c>
      <c r="L44" s="100">
        <v>1320</v>
      </c>
      <c r="M44" s="100">
        <v>937</v>
      </c>
      <c r="N44" s="100">
        <v>2672</v>
      </c>
      <c r="O44" s="100">
        <v>3725</v>
      </c>
      <c r="P44" s="100">
        <v>4462</v>
      </c>
      <c r="Q44" s="100">
        <v>6861</v>
      </c>
      <c r="R44" s="100">
        <v>13011</v>
      </c>
      <c r="S44" s="101">
        <v>13524</v>
      </c>
      <c r="T44" s="102"/>
      <c r="U44" s="102"/>
      <c r="V44" s="102"/>
      <c r="W44" s="111">
        <v>49623</v>
      </c>
    </row>
    <row r="45" spans="1:23" ht="12.95" customHeight="1">
      <c r="A45" s="12"/>
      <c r="B45" s="13"/>
      <c r="C45" s="13"/>
      <c r="D45" s="98" t="s">
        <v>80</v>
      </c>
      <c r="E45" s="99">
        <v>2672</v>
      </c>
      <c r="F45" s="100">
        <v>2146</v>
      </c>
      <c r="G45" s="100">
        <v>1602</v>
      </c>
      <c r="H45" s="100">
        <v>1056</v>
      </c>
      <c r="I45" s="100">
        <v>914</v>
      </c>
      <c r="J45" s="100">
        <v>1146</v>
      </c>
      <c r="K45" s="100">
        <v>1800</v>
      </c>
      <c r="L45" s="100">
        <v>2392</v>
      </c>
      <c r="M45" s="100">
        <v>3383</v>
      </c>
      <c r="N45" s="100">
        <v>3236</v>
      </c>
      <c r="O45" s="100">
        <v>4176</v>
      </c>
      <c r="P45" s="100">
        <v>5158</v>
      </c>
      <c r="Q45" s="100">
        <v>13370</v>
      </c>
      <c r="R45" s="100">
        <v>27243</v>
      </c>
      <c r="S45" s="101">
        <v>31939</v>
      </c>
      <c r="T45" s="102"/>
      <c r="U45" s="102"/>
      <c r="V45" s="102"/>
      <c r="W45" s="111">
        <v>102233</v>
      </c>
    </row>
    <row r="46" spans="1:23" ht="12.95" customHeight="1">
      <c r="A46" s="104">
        <v>62</v>
      </c>
      <c r="B46" s="13" t="s">
        <v>33</v>
      </c>
      <c r="C46" s="13"/>
      <c r="D46" s="98" t="s">
        <v>81</v>
      </c>
      <c r="E46" s="99">
        <v>232</v>
      </c>
      <c r="F46" s="100">
        <v>709</v>
      </c>
      <c r="G46" s="100">
        <v>371</v>
      </c>
      <c r="H46" s="100">
        <v>417</v>
      </c>
      <c r="I46" s="100">
        <v>517</v>
      </c>
      <c r="J46" s="100">
        <v>465</v>
      </c>
      <c r="K46" s="100">
        <v>832</v>
      </c>
      <c r="L46" s="100">
        <v>706</v>
      </c>
      <c r="M46" s="100">
        <v>1159</v>
      </c>
      <c r="N46" s="100">
        <v>1084</v>
      </c>
      <c r="O46" s="100">
        <v>1072</v>
      </c>
      <c r="P46" s="100">
        <v>1756</v>
      </c>
      <c r="Q46" s="100">
        <v>3989</v>
      </c>
      <c r="R46" s="100">
        <v>7484</v>
      </c>
      <c r="S46" s="101">
        <v>6821</v>
      </c>
      <c r="T46" s="102"/>
      <c r="U46" s="102"/>
      <c r="V46" s="102"/>
      <c r="W46" s="111">
        <v>27614</v>
      </c>
    </row>
    <row r="47" spans="1:23" ht="12.95" customHeight="1">
      <c r="A47" s="12"/>
      <c r="B47" s="13"/>
      <c r="C47" s="13"/>
      <c r="D47" s="98" t="s">
        <v>82</v>
      </c>
      <c r="E47" s="99">
        <v>1270</v>
      </c>
      <c r="F47" s="100">
        <v>910</v>
      </c>
      <c r="G47" s="100">
        <v>698</v>
      </c>
      <c r="H47" s="100">
        <v>519</v>
      </c>
      <c r="I47" s="100">
        <v>361</v>
      </c>
      <c r="J47" s="100">
        <v>498</v>
      </c>
      <c r="K47" s="100">
        <v>850</v>
      </c>
      <c r="L47" s="100">
        <v>1041</v>
      </c>
      <c r="M47" s="100">
        <v>1574</v>
      </c>
      <c r="N47" s="100">
        <v>1305</v>
      </c>
      <c r="O47" s="100">
        <v>1934</v>
      </c>
      <c r="P47" s="100">
        <v>2541</v>
      </c>
      <c r="Q47" s="100">
        <v>6430</v>
      </c>
      <c r="R47" s="100">
        <v>14223</v>
      </c>
      <c r="S47" s="101">
        <v>14974</v>
      </c>
      <c r="T47" s="102"/>
      <c r="U47" s="102"/>
      <c r="V47" s="102"/>
      <c r="W47" s="111">
        <v>49128</v>
      </c>
    </row>
    <row r="48" spans="1:23" ht="12.95" customHeight="1">
      <c r="A48" s="18"/>
      <c r="B48" s="19"/>
      <c r="C48" s="19"/>
      <c r="D48" s="105" t="s">
        <v>25</v>
      </c>
      <c r="E48" s="106">
        <v>4694</v>
      </c>
      <c r="F48" s="107">
        <v>3782</v>
      </c>
      <c r="G48" s="107">
        <v>2736</v>
      </c>
      <c r="H48" s="107">
        <v>2279</v>
      </c>
      <c r="I48" s="107">
        <v>1923</v>
      </c>
      <c r="J48" s="107">
        <v>2550</v>
      </c>
      <c r="K48" s="107">
        <v>5132</v>
      </c>
      <c r="L48" s="107">
        <v>5459</v>
      </c>
      <c r="M48" s="107">
        <v>7053</v>
      </c>
      <c r="N48" s="107">
        <v>8297</v>
      </c>
      <c r="O48" s="107">
        <v>10907</v>
      </c>
      <c r="P48" s="107">
        <v>13917</v>
      </c>
      <c r="Q48" s="107">
        <v>30650</v>
      </c>
      <c r="R48" s="107">
        <v>61961</v>
      </c>
      <c r="S48" s="108">
        <v>67258</v>
      </c>
      <c r="T48" s="109"/>
      <c r="U48" s="109"/>
      <c r="V48" s="109"/>
      <c r="W48" s="112">
        <v>228598</v>
      </c>
    </row>
    <row r="49" spans="1:23" ht="14.25">
      <c r="B49" s="1" t="s">
        <v>88</v>
      </c>
      <c r="C49" s="2"/>
      <c r="J49" s="3" t="str">
        <f>'１．保険者別年齢階層別被保険者数'!$I$1</f>
        <v>平成28年度</v>
      </c>
      <c r="W49" s="94" t="s">
        <v>89</v>
      </c>
    </row>
    <row r="50" spans="1:23" ht="13.5" customHeight="1"/>
    <row r="51" spans="1:23" ht="16.5" customHeight="1">
      <c r="A51" s="5"/>
      <c r="B51" s="95" t="s">
        <v>2</v>
      </c>
      <c r="C51" s="7"/>
      <c r="D51" s="8"/>
      <c r="E51" s="9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  <c r="M51" s="10" t="s">
        <v>11</v>
      </c>
      <c r="N51" s="10" t="s">
        <v>12</v>
      </c>
      <c r="O51" s="10" t="s">
        <v>13</v>
      </c>
      <c r="P51" s="10" t="s">
        <v>14</v>
      </c>
      <c r="Q51" s="10" t="s">
        <v>15</v>
      </c>
      <c r="R51" s="10" t="s">
        <v>16</v>
      </c>
      <c r="S51" s="96" t="s">
        <v>78</v>
      </c>
      <c r="T51" s="97"/>
      <c r="U51" s="97"/>
      <c r="V51" s="97"/>
      <c r="W51" s="11" t="s">
        <v>21</v>
      </c>
    </row>
    <row r="52" spans="1:23" ht="12.95" customHeight="1">
      <c r="A52" s="12"/>
      <c r="B52" s="13"/>
      <c r="C52" s="13"/>
      <c r="D52" s="98" t="s">
        <v>79</v>
      </c>
      <c r="E52" s="99">
        <v>188</v>
      </c>
      <c r="F52" s="100">
        <v>56</v>
      </c>
      <c r="G52" s="100">
        <v>10</v>
      </c>
      <c r="H52" s="100">
        <v>414</v>
      </c>
      <c r="I52" s="100">
        <v>77</v>
      </c>
      <c r="J52" s="100">
        <v>321</v>
      </c>
      <c r="K52" s="100">
        <v>1435</v>
      </c>
      <c r="L52" s="100">
        <v>1047</v>
      </c>
      <c r="M52" s="100">
        <v>1547</v>
      </c>
      <c r="N52" s="100">
        <v>2649</v>
      </c>
      <c r="O52" s="100">
        <v>4171</v>
      </c>
      <c r="P52" s="100">
        <v>3660</v>
      </c>
      <c r="Q52" s="100">
        <v>5641</v>
      </c>
      <c r="R52" s="100">
        <v>11449</v>
      </c>
      <c r="S52" s="101">
        <v>14556</v>
      </c>
      <c r="T52" s="102"/>
      <c r="U52" s="102"/>
      <c r="V52" s="102"/>
      <c r="W52" s="111">
        <v>47221</v>
      </c>
    </row>
    <row r="53" spans="1:23" ht="12.95" customHeight="1">
      <c r="A53" s="12"/>
      <c r="C53" s="13"/>
      <c r="D53" s="98" t="s">
        <v>80</v>
      </c>
      <c r="E53" s="99">
        <v>3957</v>
      </c>
      <c r="F53" s="100">
        <v>2779</v>
      </c>
      <c r="G53" s="100">
        <v>2151</v>
      </c>
      <c r="H53" s="100">
        <v>1790</v>
      </c>
      <c r="I53" s="100">
        <v>863</v>
      </c>
      <c r="J53" s="100">
        <v>1208</v>
      </c>
      <c r="K53" s="100">
        <v>2319</v>
      </c>
      <c r="L53" s="100">
        <v>3665</v>
      </c>
      <c r="M53" s="100">
        <v>5116</v>
      </c>
      <c r="N53" s="100">
        <v>4971</v>
      </c>
      <c r="O53" s="100">
        <v>6764</v>
      </c>
      <c r="P53" s="100">
        <v>8079</v>
      </c>
      <c r="Q53" s="100">
        <v>17420</v>
      </c>
      <c r="R53" s="100">
        <v>40274</v>
      </c>
      <c r="S53" s="101">
        <v>49645</v>
      </c>
      <c r="T53" s="102"/>
      <c r="U53" s="102"/>
      <c r="V53" s="102"/>
      <c r="W53" s="111">
        <v>151001</v>
      </c>
    </row>
    <row r="54" spans="1:23" ht="12.95" customHeight="1">
      <c r="A54" s="104">
        <v>64</v>
      </c>
      <c r="B54" s="13" t="s">
        <v>34</v>
      </c>
      <c r="C54" s="13"/>
      <c r="D54" s="98" t="s">
        <v>81</v>
      </c>
      <c r="E54" s="99">
        <v>131</v>
      </c>
      <c r="F54" s="100">
        <v>633</v>
      </c>
      <c r="G54" s="100">
        <v>437</v>
      </c>
      <c r="H54" s="100">
        <v>324</v>
      </c>
      <c r="I54" s="100">
        <v>389</v>
      </c>
      <c r="J54" s="100">
        <v>456</v>
      </c>
      <c r="K54" s="100">
        <v>823</v>
      </c>
      <c r="L54" s="100">
        <v>800</v>
      </c>
      <c r="M54" s="100">
        <v>1168</v>
      </c>
      <c r="N54" s="100">
        <v>1243</v>
      </c>
      <c r="O54" s="100">
        <v>1412</v>
      </c>
      <c r="P54" s="100">
        <v>1862</v>
      </c>
      <c r="Q54" s="100">
        <v>3823</v>
      </c>
      <c r="R54" s="100">
        <v>8637</v>
      </c>
      <c r="S54" s="101">
        <v>8676</v>
      </c>
      <c r="T54" s="102"/>
      <c r="U54" s="102"/>
      <c r="V54" s="102"/>
      <c r="W54" s="111">
        <v>30814</v>
      </c>
    </row>
    <row r="55" spans="1:23" ht="12.95" customHeight="1">
      <c r="A55" s="12"/>
      <c r="B55" s="13"/>
      <c r="C55" s="13"/>
      <c r="D55" s="98" t="s">
        <v>82</v>
      </c>
      <c r="E55" s="99">
        <v>1377</v>
      </c>
      <c r="F55" s="100">
        <v>1011</v>
      </c>
      <c r="G55" s="100">
        <v>762</v>
      </c>
      <c r="H55" s="100">
        <v>738</v>
      </c>
      <c r="I55" s="100">
        <v>373</v>
      </c>
      <c r="J55" s="100">
        <v>543</v>
      </c>
      <c r="K55" s="100">
        <v>872</v>
      </c>
      <c r="L55" s="100">
        <v>1393</v>
      </c>
      <c r="M55" s="100">
        <v>1933</v>
      </c>
      <c r="N55" s="100">
        <v>1982</v>
      </c>
      <c r="O55" s="100">
        <v>2294</v>
      </c>
      <c r="P55" s="100">
        <v>3460</v>
      </c>
      <c r="Q55" s="100">
        <v>6734</v>
      </c>
      <c r="R55" s="100">
        <v>16489</v>
      </c>
      <c r="S55" s="101">
        <v>20881</v>
      </c>
      <c r="T55" s="102"/>
      <c r="U55" s="102"/>
      <c r="V55" s="102"/>
      <c r="W55" s="111">
        <v>60842</v>
      </c>
    </row>
    <row r="56" spans="1:23" ht="12.95" customHeight="1">
      <c r="A56" s="18"/>
      <c r="B56" s="19"/>
      <c r="C56" s="19"/>
      <c r="D56" s="105" t="s">
        <v>25</v>
      </c>
      <c r="E56" s="106">
        <v>5653</v>
      </c>
      <c r="F56" s="107">
        <v>4479</v>
      </c>
      <c r="G56" s="107">
        <v>3360</v>
      </c>
      <c r="H56" s="107">
        <v>3266</v>
      </c>
      <c r="I56" s="107">
        <v>1702</v>
      </c>
      <c r="J56" s="107">
        <v>2528</v>
      </c>
      <c r="K56" s="107">
        <v>5449</v>
      </c>
      <c r="L56" s="107">
        <v>6905</v>
      </c>
      <c r="M56" s="107">
        <v>9764</v>
      </c>
      <c r="N56" s="107">
        <v>10845</v>
      </c>
      <c r="O56" s="107">
        <v>14641</v>
      </c>
      <c r="P56" s="107">
        <v>17061</v>
      </c>
      <c r="Q56" s="107">
        <v>33618</v>
      </c>
      <c r="R56" s="107">
        <v>76849</v>
      </c>
      <c r="S56" s="108">
        <v>93758</v>
      </c>
      <c r="T56" s="109"/>
      <c r="U56" s="109"/>
      <c r="V56" s="109"/>
      <c r="W56" s="112">
        <v>289878</v>
      </c>
    </row>
    <row r="57" spans="1:23" ht="12.95" customHeight="1">
      <c r="A57" s="12"/>
      <c r="B57" s="13"/>
      <c r="C57" s="13"/>
      <c r="D57" s="98" t="s">
        <v>79</v>
      </c>
      <c r="E57" s="99">
        <v>149</v>
      </c>
      <c r="F57" s="100">
        <v>73</v>
      </c>
      <c r="G57" s="100">
        <v>10</v>
      </c>
      <c r="H57" s="100">
        <v>47</v>
      </c>
      <c r="I57" s="100">
        <v>132</v>
      </c>
      <c r="J57" s="100">
        <v>342</v>
      </c>
      <c r="K57" s="100">
        <v>475</v>
      </c>
      <c r="L57" s="100">
        <v>1920</v>
      </c>
      <c r="M57" s="100">
        <v>1511</v>
      </c>
      <c r="N57" s="100">
        <v>2466</v>
      </c>
      <c r="O57" s="100">
        <v>1401</v>
      </c>
      <c r="P57" s="100">
        <v>3809</v>
      </c>
      <c r="Q57" s="100">
        <v>7803</v>
      </c>
      <c r="R57" s="100">
        <v>14187</v>
      </c>
      <c r="S57" s="101">
        <v>11422</v>
      </c>
      <c r="T57" s="102"/>
      <c r="U57" s="102"/>
      <c r="V57" s="102"/>
      <c r="W57" s="111">
        <v>45747</v>
      </c>
    </row>
    <row r="58" spans="1:23" ht="12.95" customHeight="1">
      <c r="A58" s="12"/>
      <c r="C58" s="13"/>
      <c r="D58" s="98" t="s">
        <v>80</v>
      </c>
      <c r="E58" s="99">
        <v>2492</v>
      </c>
      <c r="F58" s="100">
        <v>1932</v>
      </c>
      <c r="G58" s="100">
        <v>1380</v>
      </c>
      <c r="H58" s="100">
        <v>1073</v>
      </c>
      <c r="I58" s="100">
        <v>742</v>
      </c>
      <c r="J58" s="100">
        <v>1175</v>
      </c>
      <c r="K58" s="100">
        <v>1639</v>
      </c>
      <c r="L58" s="100">
        <v>1973</v>
      </c>
      <c r="M58" s="100">
        <v>2676</v>
      </c>
      <c r="N58" s="100">
        <v>3070</v>
      </c>
      <c r="O58" s="100">
        <v>3926</v>
      </c>
      <c r="P58" s="100">
        <v>7177</v>
      </c>
      <c r="Q58" s="100">
        <v>15302</v>
      </c>
      <c r="R58" s="100">
        <v>30827</v>
      </c>
      <c r="S58" s="101">
        <v>36420</v>
      </c>
      <c r="T58" s="102"/>
      <c r="U58" s="102"/>
      <c r="V58" s="102"/>
      <c r="W58" s="111">
        <v>111804</v>
      </c>
    </row>
    <row r="59" spans="1:23" ht="12.95" customHeight="1">
      <c r="A59" s="104">
        <v>65</v>
      </c>
      <c r="B59" s="13" t="s">
        <v>35</v>
      </c>
      <c r="C59" s="13"/>
      <c r="D59" s="98" t="s">
        <v>81</v>
      </c>
      <c r="E59" s="99">
        <v>63</v>
      </c>
      <c r="F59" s="100">
        <v>598</v>
      </c>
      <c r="G59" s="100">
        <v>370</v>
      </c>
      <c r="H59" s="100">
        <v>388</v>
      </c>
      <c r="I59" s="100">
        <v>276</v>
      </c>
      <c r="J59" s="100">
        <v>376</v>
      </c>
      <c r="K59" s="100">
        <v>456</v>
      </c>
      <c r="L59" s="100">
        <v>858</v>
      </c>
      <c r="M59" s="100">
        <v>920</v>
      </c>
      <c r="N59" s="100">
        <v>854</v>
      </c>
      <c r="O59" s="100">
        <v>995</v>
      </c>
      <c r="P59" s="100">
        <v>1673</v>
      </c>
      <c r="Q59" s="100">
        <v>3669</v>
      </c>
      <c r="R59" s="100">
        <v>8596</v>
      </c>
      <c r="S59" s="101">
        <v>9040</v>
      </c>
      <c r="T59" s="102"/>
      <c r="U59" s="102"/>
      <c r="V59" s="102"/>
      <c r="W59" s="111">
        <v>29132</v>
      </c>
    </row>
    <row r="60" spans="1:23" ht="12.95" customHeight="1">
      <c r="A60" s="12"/>
      <c r="B60" s="13"/>
      <c r="C60" s="13"/>
      <c r="D60" s="98" t="s">
        <v>82</v>
      </c>
      <c r="E60" s="99">
        <v>1235</v>
      </c>
      <c r="F60" s="100">
        <v>918</v>
      </c>
      <c r="G60" s="100">
        <v>688</v>
      </c>
      <c r="H60" s="100">
        <v>495</v>
      </c>
      <c r="I60" s="100">
        <v>366</v>
      </c>
      <c r="J60" s="100">
        <v>638</v>
      </c>
      <c r="K60" s="100">
        <v>792</v>
      </c>
      <c r="L60" s="100">
        <v>940</v>
      </c>
      <c r="M60" s="100">
        <v>1401</v>
      </c>
      <c r="N60" s="100">
        <v>1652</v>
      </c>
      <c r="O60" s="100">
        <v>1749</v>
      </c>
      <c r="P60" s="100">
        <v>3292</v>
      </c>
      <c r="Q60" s="100">
        <v>6896</v>
      </c>
      <c r="R60" s="100">
        <v>15745</v>
      </c>
      <c r="S60" s="101">
        <v>18706</v>
      </c>
      <c r="T60" s="102"/>
      <c r="U60" s="102"/>
      <c r="V60" s="102"/>
      <c r="W60" s="111">
        <v>55513</v>
      </c>
    </row>
    <row r="61" spans="1:23" ht="12.95" customHeight="1">
      <c r="A61" s="18"/>
      <c r="B61" s="19"/>
      <c r="C61" s="19"/>
      <c r="D61" s="105" t="s">
        <v>25</v>
      </c>
      <c r="E61" s="106">
        <v>3939</v>
      </c>
      <c r="F61" s="107">
        <v>3521</v>
      </c>
      <c r="G61" s="107">
        <v>2448</v>
      </c>
      <c r="H61" s="107">
        <v>2003</v>
      </c>
      <c r="I61" s="107">
        <v>1516</v>
      </c>
      <c r="J61" s="107">
        <v>2531</v>
      </c>
      <c r="K61" s="107">
        <v>3362</v>
      </c>
      <c r="L61" s="107">
        <v>5691</v>
      </c>
      <c r="M61" s="107">
        <v>6508</v>
      </c>
      <c r="N61" s="107">
        <v>8042</v>
      </c>
      <c r="O61" s="107">
        <v>8071</v>
      </c>
      <c r="P61" s="107">
        <v>15951</v>
      </c>
      <c r="Q61" s="107">
        <v>33670</v>
      </c>
      <c r="R61" s="107">
        <v>69355</v>
      </c>
      <c r="S61" s="108">
        <v>75588</v>
      </c>
      <c r="T61" s="109"/>
      <c r="U61" s="109"/>
      <c r="V61" s="109"/>
      <c r="W61" s="112">
        <v>242196</v>
      </c>
    </row>
    <row r="62" spans="1:23" ht="12.95" customHeight="1">
      <c r="A62" s="12"/>
      <c r="B62" s="13"/>
      <c r="C62" s="13"/>
      <c r="D62" s="98" t="s">
        <v>79</v>
      </c>
      <c r="E62" s="99">
        <v>0</v>
      </c>
      <c r="F62" s="100">
        <v>5</v>
      </c>
      <c r="G62" s="100">
        <v>0</v>
      </c>
      <c r="H62" s="100">
        <v>0</v>
      </c>
      <c r="I62" s="100">
        <v>8</v>
      </c>
      <c r="J62" s="100">
        <v>0</v>
      </c>
      <c r="K62" s="100">
        <v>16</v>
      </c>
      <c r="L62" s="100">
        <v>166</v>
      </c>
      <c r="M62" s="100">
        <v>435</v>
      </c>
      <c r="N62" s="100">
        <v>73</v>
      </c>
      <c r="O62" s="100">
        <v>831</v>
      </c>
      <c r="P62" s="100">
        <v>1289</v>
      </c>
      <c r="Q62" s="100">
        <v>594</v>
      </c>
      <c r="R62" s="100">
        <v>1661</v>
      </c>
      <c r="S62" s="101">
        <v>1650</v>
      </c>
      <c r="T62" s="102"/>
      <c r="U62" s="102"/>
      <c r="V62" s="102"/>
      <c r="W62" s="111">
        <v>6728</v>
      </c>
    </row>
    <row r="63" spans="1:23" ht="12.95" customHeight="1">
      <c r="A63" s="12"/>
      <c r="C63" s="13"/>
      <c r="D63" s="98" t="s">
        <v>80</v>
      </c>
      <c r="E63" s="99">
        <v>136</v>
      </c>
      <c r="F63" s="100">
        <v>170</v>
      </c>
      <c r="G63" s="100">
        <v>113</v>
      </c>
      <c r="H63" s="100">
        <v>97</v>
      </c>
      <c r="I63" s="100">
        <v>120</v>
      </c>
      <c r="J63" s="100">
        <v>74</v>
      </c>
      <c r="K63" s="100">
        <v>203</v>
      </c>
      <c r="L63" s="100">
        <v>382</v>
      </c>
      <c r="M63" s="100">
        <v>378</v>
      </c>
      <c r="N63" s="100">
        <v>353</v>
      </c>
      <c r="O63" s="100">
        <v>471</v>
      </c>
      <c r="P63" s="100">
        <v>880</v>
      </c>
      <c r="Q63" s="100">
        <v>2086</v>
      </c>
      <c r="R63" s="100">
        <v>3783</v>
      </c>
      <c r="S63" s="101">
        <v>3587</v>
      </c>
      <c r="T63" s="102"/>
      <c r="U63" s="102"/>
      <c r="V63" s="102"/>
      <c r="W63" s="111">
        <v>12833</v>
      </c>
    </row>
    <row r="64" spans="1:23" ht="12.95" customHeight="1">
      <c r="A64" s="104">
        <v>10</v>
      </c>
      <c r="B64" s="13" t="s">
        <v>83</v>
      </c>
      <c r="C64" s="13"/>
      <c r="D64" s="98" t="s">
        <v>81</v>
      </c>
      <c r="E64" s="99">
        <v>22</v>
      </c>
      <c r="F64" s="100">
        <v>120</v>
      </c>
      <c r="G64" s="100">
        <v>67</v>
      </c>
      <c r="H64" s="100">
        <v>51</v>
      </c>
      <c r="I64" s="100">
        <v>50</v>
      </c>
      <c r="J64" s="100">
        <v>13</v>
      </c>
      <c r="K64" s="100">
        <v>132</v>
      </c>
      <c r="L64" s="100">
        <v>85</v>
      </c>
      <c r="M64" s="100">
        <v>76</v>
      </c>
      <c r="N64" s="100">
        <v>143</v>
      </c>
      <c r="O64" s="100">
        <v>118</v>
      </c>
      <c r="P64" s="100">
        <v>161</v>
      </c>
      <c r="Q64" s="100">
        <v>556</v>
      </c>
      <c r="R64" s="100">
        <v>979</v>
      </c>
      <c r="S64" s="101">
        <v>612</v>
      </c>
      <c r="T64" s="102"/>
      <c r="U64" s="102"/>
      <c r="V64" s="102"/>
      <c r="W64" s="111">
        <v>3185</v>
      </c>
    </row>
    <row r="65" spans="1:23" ht="12.95" customHeight="1">
      <c r="A65" s="12"/>
      <c r="B65" s="13"/>
      <c r="C65" s="13"/>
      <c r="D65" s="98" t="s">
        <v>82</v>
      </c>
      <c r="E65" s="99">
        <v>94</v>
      </c>
      <c r="F65" s="100">
        <v>136</v>
      </c>
      <c r="G65" s="100">
        <v>75</v>
      </c>
      <c r="H65" s="100">
        <v>57</v>
      </c>
      <c r="I65" s="100">
        <v>77</v>
      </c>
      <c r="J65" s="100">
        <v>53</v>
      </c>
      <c r="K65" s="100">
        <v>146</v>
      </c>
      <c r="L65" s="100">
        <v>244</v>
      </c>
      <c r="M65" s="100">
        <v>162</v>
      </c>
      <c r="N65" s="100">
        <v>277</v>
      </c>
      <c r="O65" s="100">
        <v>277</v>
      </c>
      <c r="P65" s="100">
        <v>477</v>
      </c>
      <c r="Q65" s="100">
        <v>1139</v>
      </c>
      <c r="R65" s="100">
        <v>2135</v>
      </c>
      <c r="S65" s="101">
        <v>1944</v>
      </c>
      <c r="T65" s="102"/>
      <c r="U65" s="102"/>
      <c r="V65" s="102"/>
      <c r="W65" s="111">
        <v>7293</v>
      </c>
    </row>
    <row r="66" spans="1:23" ht="12.95" customHeight="1">
      <c r="A66" s="18"/>
      <c r="B66" s="19"/>
      <c r="C66" s="19"/>
      <c r="D66" s="105" t="s">
        <v>25</v>
      </c>
      <c r="E66" s="106">
        <v>252</v>
      </c>
      <c r="F66" s="107">
        <v>431</v>
      </c>
      <c r="G66" s="107">
        <v>255</v>
      </c>
      <c r="H66" s="107">
        <v>205</v>
      </c>
      <c r="I66" s="107">
        <v>255</v>
      </c>
      <c r="J66" s="107">
        <v>140</v>
      </c>
      <c r="K66" s="107">
        <v>497</v>
      </c>
      <c r="L66" s="107">
        <v>877</v>
      </c>
      <c r="M66" s="107">
        <v>1051</v>
      </c>
      <c r="N66" s="107">
        <v>846</v>
      </c>
      <c r="O66" s="107">
        <v>1697</v>
      </c>
      <c r="P66" s="107">
        <v>2807</v>
      </c>
      <c r="Q66" s="107">
        <v>4375</v>
      </c>
      <c r="R66" s="107">
        <v>8558</v>
      </c>
      <c r="S66" s="108">
        <v>7793</v>
      </c>
      <c r="T66" s="109"/>
      <c r="U66" s="109"/>
      <c r="V66" s="109"/>
      <c r="W66" s="112">
        <v>30039</v>
      </c>
    </row>
    <row r="67" spans="1:23" ht="12.95" customHeight="1">
      <c r="A67" s="12"/>
      <c r="B67" s="13"/>
      <c r="C67" s="13"/>
      <c r="D67" s="98" t="s">
        <v>79</v>
      </c>
      <c r="E67" s="99">
        <v>29</v>
      </c>
      <c r="F67" s="100">
        <v>0</v>
      </c>
      <c r="G67" s="100">
        <v>9</v>
      </c>
      <c r="H67" s="100">
        <v>19</v>
      </c>
      <c r="I67" s="100">
        <v>39</v>
      </c>
      <c r="J67" s="100">
        <v>168</v>
      </c>
      <c r="K67" s="100">
        <v>185</v>
      </c>
      <c r="L67" s="100">
        <v>32</v>
      </c>
      <c r="M67" s="100">
        <v>318</v>
      </c>
      <c r="N67" s="100">
        <v>256</v>
      </c>
      <c r="O67" s="100">
        <v>246</v>
      </c>
      <c r="P67" s="100">
        <v>25</v>
      </c>
      <c r="Q67" s="100">
        <v>495</v>
      </c>
      <c r="R67" s="100">
        <v>1363</v>
      </c>
      <c r="S67" s="101">
        <v>1389</v>
      </c>
      <c r="T67" s="102"/>
      <c r="U67" s="102"/>
      <c r="V67" s="102"/>
      <c r="W67" s="111">
        <v>4573</v>
      </c>
    </row>
    <row r="68" spans="1:23" ht="12.95" customHeight="1">
      <c r="A68" s="12"/>
      <c r="C68" s="13"/>
      <c r="D68" s="98" t="s">
        <v>80</v>
      </c>
      <c r="E68" s="99">
        <v>412</v>
      </c>
      <c r="F68" s="100">
        <v>466</v>
      </c>
      <c r="G68" s="100">
        <v>104</v>
      </c>
      <c r="H68" s="100">
        <v>241</v>
      </c>
      <c r="I68" s="100">
        <v>100</v>
      </c>
      <c r="J68" s="100">
        <v>117</v>
      </c>
      <c r="K68" s="100">
        <v>248</v>
      </c>
      <c r="L68" s="100">
        <v>206</v>
      </c>
      <c r="M68" s="100">
        <v>468</v>
      </c>
      <c r="N68" s="100">
        <v>1188</v>
      </c>
      <c r="O68" s="100">
        <v>1122</v>
      </c>
      <c r="P68" s="100">
        <v>1214</v>
      </c>
      <c r="Q68" s="100">
        <v>2595</v>
      </c>
      <c r="R68" s="100">
        <v>4023</v>
      </c>
      <c r="S68" s="101">
        <v>4531</v>
      </c>
      <c r="T68" s="102"/>
      <c r="U68" s="102"/>
      <c r="V68" s="102"/>
      <c r="W68" s="111">
        <v>17035</v>
      </c>
    </row>
    <row r="69" spans="1:23" ht="12.95" customHeight="1">
      <c r="A69" s="104">
        <v>11</v>
      </c>
      <c r="B69" s="13" t="s">
        <v>38</v>
      </c>
      <c r="C69" s="13"/>
      <c r="D69" s="98" t="s">
        <v>81</v>
      </c>
      <c r="E69" s="99">
        <v>55</v>
      </c>
      <c r="F69" s="100">
        <v>184</v>
      </c>
      <c r="G69" s="100">
        <v>43</v>
      </c>
      <c r="H69" s="100">
        <v>71</v>
      </c>
      <c r="I69" s="100">
        <v>41</v>
      </c>
      <c r="J69" s="100">
        <v>41</v>
      </c>
      <c r="K69" s="100">
        <v>72</v>
      </c>
      <c r="L69" s="100">
        <v>94</v>
      </c>
      <c r="M69" s="100">
        <v>202</v>
      </c>
      <c r="N69" s="100">
        <v>210</v>
      </c>
      <c r="O69" s="100">
        <v>175</v>
      </c>
      <c r="P69" s="100">
        <v>216</v>
      </c>
      <c r="Q69" s="100">
        <v>449</v>
      </c>
      <c r="R69" s="100">
        <v>858</v>
      </c>
      <c r="S69" s="101">
        <v>856</v>
      </c>
      <c r="T69" s="102"/>
      <c r="U69" s="102"/>
      <c r="V69" s="102"/>
      <c r="W69" s="111">
        <v>3567</v>
      </c>
    </row>
    <row r="70" spans="1:23" ht="12.95" customHeight="1">
      <c r="A70" s="12"/>
      <c r="B70" s="13"/>
      <c r="C70" s="13"/>
      <c r="D70" s="98" t="s">
        <v>82</v>
      </c>
      <c r="E70" s="99">
        <v>285</v>
      </c>
      <c r="F70" s="100">
        <v>327</v>
      </c>
      <c r="G70" s="100">
        <v>89</v>
      </c>
      <c r="H70" s="100">
        <v>134</v>
      </c>
      <c r="I70" s="100">
        <v>45</v>
      </c>
      <c r="J70" s="100">
        <v>67</v>
      </c>
      <c r="K70" s="100">
        <v>129</v>
      </c>
      <c r="L70" s="100">
        <v>117</v>
      </c>
      <c r="M70" s="100">
        <v>185</v>
      </c>
      <c r="N70" s="100">
        <v>426</v>
      </c>
      <c r="O70" s="100">
        <v>483</v>
      </c>
      <c r="P70" s="100">
        <v>627</v>
      </c>
      <c r="Q70" s="100">
        <v>1164</v>
      </c>
      <c r="R70" s="100">
        <v>2403</v>
      </c>
      <c r="S70" s="101">
        <v>2724</v>
      </c>
      <c r="T70" s="102"/>
      <c r="U70" s="102"/>
      <c r="V70" s="102"/>
      <c r="W70" s="111">
        <v>9205</v>
      </c>
    </row>
    <row r="71" spans="1:23" ht="12.95" customHeight="1">
      <c r="A71" s="18"/>
      <c r="B71" s="19"/>
      <c r="C71" s="19"/>
      <c r="D71" s="105" t="s">
        <v>25</v>
      </c>
      <c r="E71" s="106">
        <v>781</v>
      </c>
      <c r="F71" s="107">
        <v>977</v>
      </c>
      <c r="G71" s="107">
        <v>245</v>
      </c>
      <c r="H71" s="107">
        <v>465</v>
      </c>
      <c r="I71" s="107">
        <v>225</v>
      </c>
      <c r="J71" s="107">
        <v>393</v>
      </c>
      <c r="K71" s="107">
        <v>634</v>
      </c>
      <c r="L71" s="107">
        <v>449</v>
      </c>
      <c r="M71" s="107">
        <v>1173</v>
      </c>
      <c r="N71" s="107">
        <v>2080</v>
      </c>
      <c r="O71" s="107">
        <v>2026</v>
      </c>
      <c r="P71" s="107">
        <v>2082</v>
      </c>
      <c r="Q71" s="107">
        <v>4703</v>
      </c>
      <c r="R71" s="107">
        <v>8647</v>
      </c>
      <c r="S71" s="108">
        <v>9500</v>
      </c>
      <c r="T71" s="109"/>
      <c r="U71" s="109"/>
      <c r="V71" s="109"/>
      <c r="W71" s="112">
        <v>34380</v>
      </c>
    </row>
    <row r="72" spans="1:23" ht="12.95" customHeight="1">
      <c r="A72" s="12"/>
      <c r="B72" s="13"/>
      <c r="C72" s="13"/>
      <c r="D72" s="98" t="s">
        <v>79</v>
      </c>
      <c r="E72" s="99">
        <v>6</v>
      </c>
      <c r="F72" s="100">
        <v>2</v>
      </c>
      <c r="G72" s="100">
        <v>0</v>
      </c>
      <c r="H72" s="100">
        <v>0</v>
      </c>
      <c r="I72" s="100">
        <v>30</v>
      </c>
      <c r="J72" s="100">
        <v>0</v>
      </c>
      <c r="K72" s="100">
        <v>103</v>
      </c>
      <c r="L72" s="100">
        <v>13</v>
      </c>
      <c r="M72" s="100">
        <v>5</v>
      </c>
      <c r="N72" s="100">
        <v>6</v>
      </c>
      <c r="O72" s="100">
        <v>217</v>
      </c>
      <c r="P72" s="100">
        <v>69</v>
      </c>
      <c r="Q72" s="100">
        <v>1210</v>
      </c>
      <c r="R72" s="100">
        <v>493</v>
      </c>
      <c r="S72" s="101">
        <v>1438</v>
      </c>
      <c r="T72" s="102"/>
      <c r="U72" s="102"/>
      <c r="V72" s="102"/>
      <c r="W72" s="111">
        <v>3592</v>
      </c>
    </row>
    <row r="73" spans="1:23" ht="12.95" customHeight="1">
      <c r="A73" s="12"/>
      <c r="C73" s="13"/>
      <c r="D73" s="98" t="s">
        <v>80</v>
      </c>
      <c r="E73" s="99">
        <v>283</v>
      </c>
      <c r="F73" s="100">
        <v>121</v>
      </c>
      <c r="G73" s="100">
        <v>158</v>
      </c>
      <c r="H73" s="100">
        <v>79</v>
      </c>
      <c r="I73" s="100">
        <v>94</v>
      </c>
      <c r="J73" s="100">
        <v>41</v>
      </c>
      <c r="K73" s="100">
        <v>129</v>
      </c>
      <c r="L73" s="100">
        <v>189</v>
      </c>
      <c r="M73" s="100">
        <v>327</v>
      </c>
      <c r="N73" s="100">
        <v>464</v>
      </c>
      <c r="O73" s="100">
        <v>488</v>
      </c>
      <c r="P73" s="100">
        <v>1191</v>
      </c>
      <c r="Q73" s="100">
        <v>1902</v>
      </c>
      <c r="R73" s="100">
        <v>3191</v>
      </c>
      <c r="S73" s="101">
        <v>3665</v>
      </c>
      <c r="T73" s="102"/>
      <c r="U73" s="102"/>
      <c r="V73" s="102"/>
      <c r="W73" s="111">
        <v>12322</v>
      </c>
    </row>
    <row r="74" spans="1:23" ht="12.95" customHeight="1">
      <c r="A74" s="104">
        <v>12</v>
      </c>
      <c r="B74" s="13" t="s">
        <v>39</v>
      </c>
      <c r="C74" s="13"/>
      <c r="D74" s="98" t="s">
        <v>81</v>
      </c>
      <c r="E74" s="99">
        <v>13</v>
      </c>
      <c r="F74" s="100">
        <v>56</v>
      </c>
      <c r="G74" s="100">
        <v>56</v>
      </c>
      <c r="H74" s="100">
        <v>18</v>
      </c>
      <c r="I74" s="100">
        <v>44</v>
      </c>
      <c r="J74" s="100">
        <v>99</v>
      </c>
      <c r="K74" s="100">
        <v>41</v>
      </c>
      <c r="L74" s="100">
        <v>100</v>
      </c>
      <c r="M74" s="100">
        <v>49</v>
      </c>
      <c r="N74" s="100">
        <v>178</v>
      </c>
      <c r="O74" s="100">
        <v>211</v>
      </c>
      <c r="P74" s="100">
        <v>264</v>
      </c>
      <c r="Q74" s="100">
        <v>385</v>
      </c>
      <c r="R74" s="100">
        <v>791</v>
      </c>
      <c r="S74" s="101">
        <v>717</v>
      </c>
      <c r="T74" s="102"/>
      <c r="U74" s="102"/>
      <c r="V74" s="102"/>
      <c r="W74" s="111">
        <v>3022</v>
      </c>
    </row>
    <row r="75" spans="1:23" ht="12.95" customHeight="1">
      <c r="A75" s="12"/>
      <c r="B75" s="13"/>
      <c r="C75" s="13"/>
      <c r="D75" s="98" t="s">
        <v>82</v>
      </c>
      <c r="E75" s="99">
        <v>173</v>
      </c>
      <c r="F75" s="100">
        <v>87</v>
      </c>
      <c r="G75" s="100">
        <v>106</v>
      </c>
      <c r="H75" s="100">
        <v>38</v>
      </c>
      <c r="I75" s="100">
        <v>59</v>
      </c>
      <c r="J75" s="100">
        <v>27</v>
      </c>
      <c r="K75" s="100">
        <v>80</v>
      </c>
      <c r="L75" s="100">
        <v>134</v>
      </c>
      <c r="M75" s="100">
        <v>152</v>
      </c>
      <c r="N75" s="100">
        <v>339</v>
      </c>
      <c r="O75" s="100">
        <v>323</v>
      </c>
      <c r="P75" s="100">
        <v>712</v>
      </c>
      <c r="Q75" s="100">
        <v>992</v>
      </c>
      <c r="R75" s="100">
        <v>1791</v>
      </c>
      <c r="S75" s="101">
        <v>2270</v>
      </c>
      <c r="T75" s="102"/>
      <c r="U75" s="102"/>
      <c r="V75" s="102"/>
      <c r="W75" s="111">
        <v>7283</v>
      </c>
    </row>
    <row r="76" spans="1:23" ht="12.95" customHeight="1">
      <c r="A76" s="18"/>
      <c r="B76" s="19"/>
      <c r="C76" s="19"/>
      <c r="D76" s="105" t="s">
        <v>25</v>
      </c>
      <c r="E76" s="106">
        <v>475</v>
      </c>
      <c r="F76" s="107">
        <v>266</v>
      </c>
      <c r="G76" s="107">
        <v>320</v>
      </c>
      <c r="H76" s="107">
        <v>135</v>
      </c>
      <c r="I76" s="107">
        <v>227</v>
      </c>
      <c r="J76" s="107">
        <v>167</v>
      </c>
      <c r="K76" s="107">
        <v>353</v>
      </c>
      <c r="L76" s="107">
        <v>436</v>
      </c>
      <c r="M76" s="107">
        <v>533</v>
      </c>
      <c r="N76" s="107">
        <v>987</v>
      </c>
      <c r="O76" s="107">
        <v>1239</v>
      </c>
      <c r="P76" s="107">
        <v>2236</v>
      </c>
      <c r="Q76" s="107">
        <v>4489</v>
      </c>
      <c r="R76" s="107">
        <v>6266</v>
      </c>
      <c r="S76" s="108">
        <v>8090</v>
      </c>
      <c r="T76" s="109"/>
      <c r="U76" s="109"/>
      <c r="V76" s="109"/>
      <c r="W76" s="112">
        <v>26219</v>
      </c>
    </row>
    <row r="77" spans="1:23" ht="12.95" customHeight="1">
      <c r="A77" s="12"/>
      <c r="B77" s="13"/>
      <c r="C77" s="13"/>
      <c r="D77" s="98" t="s">
        <v>79</v>
      </c>
      <c r="E77" s="99">
        <v>5</v>
      </c>
      <c r="F77" s="100">
        <v>0</v>
      </c>
      <c r="G77" s="100">
        <v>19</v>
      </c>
      <c r="H77" s="100">
        <v>14</v>
      </c>
      <c r="I77" s="100">
        <v>0</v>
      </c>
      <c r="J77" s="100">
        <v>83</v>
      </c>
      <c r="K77" s="100">
        <v>6</v>
      </c>
      <c r="L77" s="100">
        <v>13</v>
      </c>
      <c r="M77" s="100">
        <v>450</v>
      </c>
      <c r="N77" s="100">
        <v>12</v>
      </c>
      <c r="O77" s="100">
        <v>445</v>
      </c>
      <c r="P77" s="100">
        <v>1005</v>
      </c>
      <c r="Q77" s="100">
        <v>1586</v>
      </c>
      <c r="R77" s="100">
        <v>1515</v>
      </c>
      <c r="S77" s="101">
        <v>799</v>
      </c>
      <c r="T77" s="102"/>
      <c r="U77" s="102"/>
      <c r="V77" s="102"/>
      <c r="W77" s="111">
        <v>5952</v>
      </c>
    </row>
    <row r="78" spans="1:23" ht="12.95" customHeight="1">
      <c r="A78" s="12"/>
      <c r="C78" s="13"/>
      <c r="D78" s="98" t="s">
        <v>80</v>
      </c>
      <c r="E78" s="99">
        <v>272</v>
      </c>
      <c r="F78" s="100">
        <v>186</v>
      </c>
      <c r="G78" s="100">
        <v>220</v>
      </c>
      <c r="H78" s="100">
        <v>229</v>
      </c>
      <c r="I78" s="100">
        <v>91</v>
      </c>
      <c r="J78" s="100">
        <v>96</v>
      </c>
      <c r="K78" s="100">
        <v>99</v>
      </c>
      <c r="L78" s="100">
        <v>164</v>
      </c>
      <c r="M78" s="100">
        <v>279</v>
      </c>
      <c r="N78" s="100">
        <v>425</v>
      </c>
      <c r="O78" s="100">
        <v>787</v>
      </c>
      <c r="P78" s="100">
        <v>999</v>
      </c>
      <c r="Q78" s="100">
        <v>1817</v>
      </c>
      <c r="R78" s="100">
        <v>3604</v>
      </c>
      <c r="S78" s="101">
        <v>4037</v>
      </c>
      <c r="T78" s="102"/>
      <c r="U78" s="102"/>
      <c r="V78" s="102"/>
      <c r="W78" s="111">
        <v>13305</v>
      </c>
    </row>
    <row r="79" spans="1:23" ht="12.95" customHeight="1">
      <c r="A79" s="104">
        <v>13</v>
      </c>
      <c r="B79" s="13" t="s">
        <v>40</v>
      </c>
      <c r="C79" s="13"/>
      <c r="D79" s="98" t="s">
        <v>81</v>
      </c>
      <c r="E79" s="99">
        <v>45</v>
      </c>
      <c r="F79" s="100">
        <v>104</v>
      </c>
      <c r="G79" s="100">
        <v>62</v>
      </c>
      <c r="H79" s="100">
        <v>132</v>
      </c>
      <c r="I79" s="100">
        <v>47</v>
      </c>
      <c r="J79" s="100">
        <v>56</v>
      </c>
      <c r="K79" s="100">
        <v>87</v>
      </c>
      <c r="L79" s="100">
        <v>110</v>
      </c>
      <c r="M79" s="100">
        <v>125</v>
      </c>
      <c r="N79" s="100">
        <v>179</v>
      </c>
      <c r="O79" s="100">
        <v>293</v>
      </c>
      <c r="P79" s="100">
        <v>453</v>
      </c>
      <c r="Q79" s="100">
        <v>555</v>
      </c>
      <c r="R79" s="100">
        <v>977</v>
      </c>
      <c r="S79" s="101">
        <v>961</v>
      </c>
      <c r="T79" s="102"/>
      <c r="U79" s="102"/>
      <c r="V79" s="102"/>
      <c r="W79" s="111">
        <v>4186</v>
      </c>
    </row>
    <row r="80" spans="1:23" ht="12.95" customHeight="1">
      <c r="A80" s="12"/>
      <c r="B80" s="13"/>
      <c r="C80" s="13"/>
      <c r="D80" s="98" t="s">
        <v>82</v>
      </c>
      <c r="E80" s="99">
        <v>225</v>
      </c>
      <c r="F80" s="100">
        <v>141</v>
      </c>
      <c r="G80" s="100">
        <v>109</v>
      </c>
      <c r="H80" s="100">
        <v>129</v>
      </c>
      <c r="I80" s="100">
        <v>50</v>
      </c>
      <c r="J80" s="100">
        <v>42</v>
      </c>
      <c r="K80" s="100">
        <v>77</v>
      </c>
      <c r="L80" s="100">
        <v>93</v>
      </c>
      <c r="M80" s="100">
        <v>181</v>
      </c>
      <c r="N80" s="100">
        <v>275</v>
      </c>
      <c r="O80" s="100">
        <v>445</v>
      </c>
      <c r="P80" s="100">
        <v>483</v>
      </c>
      <c r="Q80" s="100">
        <v>1024</v>
      </c>
      <c r="R80" s="100">
        <v>2070</v>
      </c>
      <c r="S80" s="101">
        <v>2323</v>
      </c>
      <c r="T80" s="102"/>
      <c r="U80" s="102"/>
      <c r="V80" s="102"/>
      <c r="W80" s="111">
        <v>7667</v>
      </c>
    </row>
    <row r="81" spans="1:23" ht="12.95" customHeight="1">
      <c r="A81" s="18"/>
      <c r="B81" s="19"/>
      <c r="C81" s="19"/>
      <c r="D81" s="105" t="s">
        <v>25</v>
      </c>
      <c r="E81" s="106">
        <v>547</v>
      </c>
      <c r="F81" s="107">
        <v>431</v>
      </c>
      <c r="G81" s="107">
        <v>410</v>
      </c>
      <c r="H81" s="107">
        <v>504</v>
      </c>
      <c r="I81" s="107">
        <v>188</v>
      </c>
      <c r="J81" s="107">
        <v>277</v>
      </c>
      <c r="K81" s="107">
        <v>269</v>
      </c>
      <c r="L81" s="107">
        <v>380</v>
      </c>
      <c r="M81" s="107">
        <v>1035</v>
      </c>
      <c r="N81" s="107">
        <v>891</v>
      </c>
      <c r="O81" s="107">
        <v>1970</v>
      </c>
      <c r="P81" s="107">
        <v>2940</v>
      </c>
      <c r="Q81" s="107">
        <v>4982</v>
      </c>
      <c r="R81" s="107">
        <v>8166</v>
      </c>
      <c r="S81" s="108">
        <v>8120</v>
      </c>
      <c r="T81" s="109"/>
      <c r="U81" s="109"/>
      <c r="V81" s="109"/>
      <c r="W81" s="112">
        <v>31110</v>
      </c>
    </row>
    <row r="82" spans="1:23" ht="12.95" customHeight="1">
      <c r="A82" s="12"/>
      <c r="B82" s="13"/>
      <c r="C82" s="13"/>
      <c r="D82" s="98" t="s">
        <v>79</v>
      </c>
      <c r="E82" s="99">
        <v>6</v>
      </c>
      <c r="F82" s="100">
        <v>0</v>
      </c>
      <c r="G82" s="100">
        <v>0</v>
      </c>
      <c r="H82" s="100">
        <v>17</v>
      </c>
      <c r="I82" s="100">
        <v>0</v>
      </c>
      <c r="J82" s="100">
        <v>0</v>
      </c>
      <c r="K82" s="100">
        <v>0</v>
      </c>
      <c r="L82" s="100">
        <v>20</v>
      </c>
      <c r="M82" s="100">
        <v>0</v>
      </c>
      <c r="N82" s="100">
        <v>365</v>
      </c>
      <c r="O82" s="100">
        <v>11</v>
      </c>
      <c r="P82" s="100">
        <v>240</v>
      </c>
      <c r="Q82" s="100">
        <v>527</v>
      </c>
      <c r="R82" s="100">
        <v>644</v>
      </c>
      <c r="S82" s="101">
        <v>439</v>
      </c>
      <c r="T82" s="102"/>
      <c r="U82" s="102"/>
      <c r="V82" s="102"/>
      <c r="W82" s="111">
        <v>2269</v>
      </c>
    </row>
    <row r="83" spans="1:23" ht="12.95" customHeight="1">
      <c r="A83" s="12"/>
      <c r="C83" s="13"/>
      <c r="D83" s="98" t="s">
        <v>80</v>
      </c>
      <c r="E83" s="99">
        <v>67</v>
      </c>
      <c r="F83" s="100">
        <v>21</v>
      </c>
      <c r="G83" s="100">
        <v>23</v>
      </c>
      <c r="H83" s="100">
        <v>48</v>
      </c>
      <c r="I83" s="100">
        <v>14</v>
      </c>
      <c r="J83" s="100">
        <v>14</v>
      </c>
      <c r="K83" s="100">
        <v>21</v>
      </c>
      <c r="L83" s="100">
        <v>72</v>
      </c>
      <c r="M83" s="100">
        <v>49</v>
      </c>
      <c r="N83" s="100">
        <v>307</v>
      </c>
      <c r="O83" s="100">
        <v>292</v>
      </c>
      <c r="P83" s="100">
        <v>269</v>
      </c>
      <c r="Q83" s="100">
        <v>639</v>
      </c>
      <c r="R83" s="100">
        <v>1508</v>
      </c>
      <c r="S83" s="101">
        <v>2445</v>
      </c>
      <c r="T83" s="102"/>
      <c r="U83" s="102"/>
      <c r="V83" s="102"/>
      <c r="W83" s="111">
        <v>5789</v>
      </c>
    </row>
    <row r="84" spans="1:23" ht="12.95" customHeight="1">
      <c r="A84" s="104">
        <v>14</v>
      </c>
      <c r="B84" s="13" t="s">
        <v>41</v>
      </c>
      <c r="C84" s="13"/>
      <c r="D84" s="98" t="s">
        <v>81</v>
      </c>
      <c r="E84" s="99">
        <v>2</v>
      </c>
      <c r="F84" s="100">
        <v>14</v>
      </c>
      <c r="G84" s="100">
        <v>28</v>
      </c>
      <c r="H84" s="100">
        <v>4</v>
      </c>
      <c r="I84" s="100">
        <v>17</v>
      </c>
      <c r="J84" s="100">
        <v>5</v>
      </c>
      <c r="K84" s="100">
        <v>25</v>
      </c>
      <c r="L84" s="100">
        <v>15</v>
      </c>
      <c r="M84" s="100">
        <v>10</v>
      </c>
      <c r="N84" s="100">
        <v>25</v>
      </c>
      <c r="O84" s="100">
        <v>35</v>
      </c>
      <c r="P84" s="100">
        <v>107</v>
      </c>
      <c r="Q84" s="100">
        <v>182</v>
      </c>
      <c r="R84" s="100">
        <v>422</v>
      </c>
      <c r="S84" s="101">
        <v>418</v>
      </c>
      <c r="T84" s="102"/>
      <c r="U84" s="102"/>
      <c r="V84" s="102"/>
      <c r="W84" s="111">
        <v>1309</v>
      </c>
    </row>
    <row r="85" spans="1:23" ht="12.95" customHeight="1">
      <c r="A85" s="12"/>
      <c r="B85" s="13"/>
      <c r="C85" s="13"/>
      <c r="D85" s="98" t="s">
        <v>82</v>
      </c>
      <c r="E85" s="99">
        <v>52</v>
      </c>
      <c r="F85" s="100">
        <v>13</v>
      </c>
      <c r="G85" s="100">
        <v>15</v>
      </c>
      <c r="H85" s="100">
        <v>41</v>
      </c>
      <c r="I85" s="100">
        <v>5</v>
      </c>
      <c r="J85" s="100">
        <v>9</v>
      </c>
      <c r="K85" s="100">
        <v>11</v>
      </c>
      <c r="L85" s="100">
        <v>63</v>
      </c>
      <c r="M85" s="100">
        <v>44</v>
      </c>
      <c r="N85" s="100">
        <v>72</v>
      </c>
      <c r="O85" s="100">
        <v>112</v>
      </c>
      <c r="P85" s="100">
        <v>150</v>
      </c>
      <c r="Q85" s="100">
        <v>401</v>
      </c>
      <c r="R85" s="100">
        <v>967</v>
      </c>
      <c r="S85" s="101">
        <v>1446</v>
      </c>
      <c r="T85" s="102"/>
      <c r="U85" s="102"/>
      <c r="V85" s="102"/>
      <c r="W85" s="111">
        <v>3401</v>
      </c>
    </row>
    <row r="86" spans="1:23" ht="12.95" customHeight="1">
      <c r="A86" s="18"/>
      <c r="B86" s="19"/>
      <c r="C86" s="19"/>
      <c r="D86" s="105" t="s">
        <v>25</v>
      </c>
      <c r="E86" s="106">
        <v>127</v>
      </c>
      <c r="F86" s="107">
        <v>48</v>
      </c>
      <c r="G86" s="107">
        <v>66</v>
      </c>
      <c r="H86" s="107">
        <v>110</v>
      </c>
      <c r="I86" s="107">
        <v>36</v>
      </c>
      <c r="J86" s="107">
        <v>28</v>
      </c>
      <c r="K86" s="107">
        <v>57</v>
      </c>
      <c r="L86" s="107">
        <v>170</v>
      </c>
      <c r="M86" s="107">
        <v>103</v>
      </c>
      <c r="N86" s="107">
        <v>769</v>
      </c>
      <c r="O86" s="107">
        <v>450</v>
      </c>
      <c r="P86" s="107">
        <v>766</v>
      </c>
      <c r="Q86" s="107">
        <v>1749</v>
      </c>
      <c r="R86" s="107">
        <v>3541</v>
      </c>
      <c r="S86" s="108">
        <v>4748</v>
      </c>
      <c r="T86" s="109"/>
      <c r="U86" s="109"/>
      <c r="V86" s="109"/>
      <c r="W86" s="112">
        <v>12768</v>
      </c>
    </row>
    <row r="87" spans="1:23" ht="12.95" customHeight="1">
      <c r="A87" s="12"/>
      <c r="B87" s="13"/>
      <c r="C87" s="13"/>
      <c r="D87" s="98" t="s">
        <v>79</v>
      </c>
      <c r="E87" s="99">
        <v>0</v>
      </c>
      <c r="F87" s="100">
        <v>0</v>
      </c>
      <c r="G87" s="100">
        <v>0</v>
      </c>
      <c r="H87" s="100">
        <v>0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0</v>
      </c>
      <c r="O87" s="100">
        <v>0</v>
      </c>
      <c r="P87" s="100">
        <v>0</v>
      </c>
      <c r="Q87" s="100">
        <v>44</v>
      </c>
      <c r="R87" s="100">
        <v>792</v>
      </c>
      <c r="S87" s="101">
        <v>273</v>
      </c>
      <c r="T87" s="102"/>
      <c r="U87" s="102"/>
      <c r="V87" s="102"/>
      <c r="W87" s="111">
        <v>1109</v>
      </c>
    </row>
    <row r="88" spans="1:23" ht="12.95" customHeight="1">
      <c r="A88" s="12"/>
      <c r="C88" s="13"/>
      <c r="D88" s="98" t="s">
        <v>80</v>
      </c>
      <c r="E88" s="99">
        <v>0</v>
      </c>
      <c r="F88" s="100">
        <v>0</v>
      </c>
      <c r="G88" s="100">
        <v>0</v>
      </c>
      <c r="H88" s="100">
        <v>65</v>
      </c>
      <c r="I88" s="100">
        <v>7</v>
      </c>
      <c r="J88" s="100">
        <v>11</v>
      </c>
      <c r="K88" s="100">
        <v>5</v>
      </c>
      <c r="L88" s="100">
        <v>2</v>
      </c>
      <c r="M88" s="100">
        <v>37</v>
      </c>
      <c r="N88" s="100">
        <v>92</v>
      </c>
      <c r="O88" s="100">
        <v>68</v>
      </c>
      <c r="P88" s="100">
        <v>106</v>
      </c>
      <c r="Q88" s="100">
        <v>634</v>
      </c>
      <c r="R88" s="100">
        <v>1113</v>
      </c>
      <c r="S88" s="101">
        <v>1677</v>
      </c>
      <c r="T88" s="102"/>
      <c r="U88" s="102"/>
      <c r="V88" s="102"/>
      <c r="W88" s="111">
        <v>3817</v>
      </c>
    </row>
    <row r="89" spans="1:23" ht="12.95" customHeight="1">
      <c r="A89" s="104">
        <v>15</v>
      </c>
      <c r="B89" s="13" t="s">
        <v>42</v>
      </c>
      <c r="C89" s="13"/>
      <c r="D89" s="98" t="s">
        <v>81</v>
      </c>
      <c r="E89" s="99">
        <v>0</v>
      </c>
      <c r="F89" s="100">
        <v>0</v>
      </c>
      <c r="G89" s="100">
        <v>0</v>
      </c>
      <c r="H89" s="100">
        <v>8</v>
      </c>
      <c r="I89" s="100">
        <v>4</v>
      </c>
      <c r="J89" s="100">
        <v>1</v>
      </c>
      <c r="K89" s="100">
        <v>0</v>
      </c>
      <c r="L89" s="100">
        <v>0</v>
      </c>
      <c r="M89" s="100">
        <v>24</v>
      </c>
      <c r="N89" s="100">
        <v>20</v>
      </c>
      <c r="O89" s="100">
        <v>14</v>
      </c>
      <c r="P89" s="100">
        <v>64</v>
      </c>
      <c r="Q89" s="100">
        <v>186</v>
      </c>
      <c r="R89" s="100">
        <v>230</v>
      </c>
      <c r="S89" s="101">
        <v>363</v>
      </c>
      <c r="T89" s="102"/>
      <c r="U89" s="102"/>
      <c r="V89" s="102"/>
      <c r="W89" s="111">
        <v>914</v>
      </c>
    </row>
    <row r="90" spans="1:23" ht="12.95" customHeight="1">
      <c r="A90" s="12"/>
      <c r="B90" s="13"/>
      <c r="C90" s="13"/>
      <c r="D90" s="98" t="s">
        <v>82</v>
      </c>
      <c r="E90" s="99">
        <v>0</v>
      </c>
      <c r="F90" s="100">
        <v>0</v>
      </c>
      <c r="G90" s="100">
        <v>0</v>
      </c>
      <c r="H90" s="100">
        <v>41</v>
      </c>
      <c r="I90" s="100">
        <v>0</v>
      </c>
      <c r="J90" s="100">
        <v>3</v>
      </c>
      <c r="K90" s="100">
        <v>0</v>
      </c>
      <c r="L90" s="100">
        <v>1</v>
      </c>
      <c r="M90" s="100">
        <v>19</v>
      </c>
      <c r="N90" s="100">
        <v>32</v>
      </c>
      <c r="O90" s="100">
        <v>30</v>
      </c>
      <c r="P90" s="100">
        <v>56</v>
      </c>
      <c r="Q90" s="100">
        <v>223</v>
      </c>
      <c r="R90" s="100">
        <v>283</v>
      </c>
      <c r="S90" s="101">
        <v>551</v>
      </c>
      <c r="T90" s="102"/>
      <c r="U90" s="102"/>
      <c r="V90" s="102"/>
      <c r="W90" s="111">
        <v>1239</v>
      </c>
    </row>
    <row r="91" spans="1:23" ht="12.95" customHeight="1">
      <c r="A91" s="18"/>
      <c r="B91" s="19"/>
      <c r="C91" s="19"/>
      <c r="D91" s="105" t="s">
        <v>25</v>
      </c>
      <c r="E91" s="106">
        <v>0</v>
      </c>
      <c r="F91" s="107">
        <v>0</v>
      </c>
      <c r="G91" s="107">
        <v>0</v>
      </c>
      <c r="H91" s="107">
        <v>114</v>
      </c>
      <c r="I91" s="107">
        <v>11</v>
      </c>
      <c r="J91" s="107">
        <v>15</v>
      </c>
      <c r="K91" s="107">
        <v>5</v>
      </c>
      <c r="L91" s="107">
        <v>3</v>
      </c>
      <c r="M91" s="107">
        <v>80</v>
      </c>
      <c r="N91" s="107">
        <v>144</v>
      </c>
      <c r="O91" s="107">
        <v>112</v>
      </c>
      <c r="P91" s="107">
        <v>226</v>
      </c>
      <c r="Q91" s="107">
        <v>1087</v>
      </c>
      <c r="R91" s="107">
        <v>2418</v>
      </c>
      <c r="S91" s="108">
        <v>2864</v>
      </c>
      <c r="T91" s="109"/>
      <c r="U91" s="109"/>
      <c r="V91" s="109"/>
      <c r="W91" s="112">
        <v>7079</v>
      </c>
    </row>
    <row r="92" spans="1:23" ht="12.95" customHeight="1">
      <c r="A92" s="12"/>
      <c r="B92" s="13"/>
      <c r="C92" s="13"/>
      <c r="D92" s="98" t="s">
        <v>79</v>
      </c>
      <c r="E92" s="99">
        <v>109</v>
      </c>
      <c r="F92" s="100">
        <v>4</v>
      </c>
      <c r="G92" s="100">
        <v>0</v>
      </c>
      <c r="H92" s="100">
        <v>0</v>
      </c>
      <c r="I92" s="100">
        <v>19</v>
      </c>
      <c r="J92" s="100">
        <v>22</v>
      </c>
      <c r="K92" s="100">
        <v>141</v>
      </c>
      <c r="L92" s="100">
        <v>54</v>
      </c>
      <c r="M92" s="100">
        <v>767</v>
      </c>
      <c r="N92" s="100">
        <v>145</v>
      </c>
      <c r="O92" s="100">
        <v>1028</v>
      </c>
      <c r="P92" s="100">
        <v>1020</v>
      </c>
      <c r="Q92" s="100">
        <v>2201</v>
      </c>
      <c r="R92" s="100">
        <v>3250</v>
      </c>
      <c r="S92" s="101">
        <v>2521</v>
      </c>
      <c r="T92" s="102"/>
      <c r="U92" s="102"/>
      <c r="V92" s="102"/>
      <c r="W92" s="111">
        <v>11281</v>
      </c>
    </row>
    <row r="93" spans="1:23" ht="12.95" customHeight="1">
      <c r="A93" s="12"/>
      <c r="B93" s="13"/>
      <c r="C93" s="13"/>
      <c r="D93" s="98" t="s">
        <v>80</v>
      </c>
      <c r="E93" s="99">
        <v>1062</v>
      </c>
      <c r="F93" s="100">
        <v>519</v>
      </c>
      <c r="G93" s="100">
        <v>607</v>
      </c>
      <c r="H93" s="100">
        <v>235</v>
      </c>
      <c r="I93" s="100">
        <v>202</v>
      </c>
      <c r="J93" s="100">
        <v>160</v>
      </c>
      <c r="K93" s="100">
        <v>570</v>
      </c>
      <c r="L93" s="100">
        <v>624</v>
      </c>
      <c r="M93" s="100">
        <v>892</v>
      </c>
      <c r="N93" s="100">
        <v>876</v>
      </c>
      <c r="O93" s="100">
        <v>1228</v>
      </c>
      <c r="P93" s="100">
        <v>1418</v>
      </c>
      <c r="Q93" s="100">
        <v>2106</v>
      </c>
      <c r="R93" s="100">
        <v>6740</v>
      </c>
      <c r="S93" s="101">
        <v>7556</v>
      </c>
      <c r="T93" s="102"/>
      <c r="U93" s="102"/>
      <c r="V93" s="102"/>
      <c r="W93" s="111">
        <v>24795</v>
      </c>
    </row>
    <row r="94" spans="1:23" ht="12.95" customHeight="1">
      <c r="A94" s="104">
        <v>16</v>
      </c>
      <c r="B94" s="13" t="s">
        <v>43</v>
      </c>
      <c r="C94" s="13"/>
      <c r="D94" s="98" t="s">
        <v>81</v>
      </c>
      <c r="E94" s="99">
        <v>63</v>
      </c>
      <c r="F94" s="100">
        <v>146</v>
      </c>
      <c r="G94" s="100">
        <v>77</v>
      </c>
      <c r="H94" s="100">
        <v>92</v>
      </c>
      <c r="I94" s="100">
        <v>56</v>
      </c>
      <c r="J94" s="100">
        <v>50</v>
      </c>
      <c r="K94" s="100">
        <v>116</v>
      </c>
      <c r="L94" s="100">
        <v>137</v>
      </c>
      <c r="M94" s="100">
        <v>239</v>
      </c>
      <c r="N94" s="100">
        <v>189</v>
      </c>
      <c r="O94" s="100">
        <v>246</v>
      </c>
      <c r="P94" s="100">
        <v>274</v>
      </c>
      <c r="Q94" s="100">
        <v>516</v>
      </c>
      <c r="R94" s="100">
        <v>1309</v>
      </c>
      <c r="S94" s="101">
        <v>1214</v>
      </c>
      <c r="T94" s="102"/>
      <c r="U94" s="102"/>
      <c r="V94" s="102"/>
      <c r="W94" s="111">
        <v>4724</v>
      </c>
    </row>
    <row r="95" spans="1:23" ht="12.95" customHeight="1">
      <c r="A95" s="12"/>
      <c r="B95" s="13"/>
      <c r="C95" s="13"/>
      <c r="D95" s="98" t="s">
        <v>82</v>
      </c>
      <c r="E95" s="99">
        <v>477</v>
      </c>
      <c r="F95" s="100">
        <v>188</v>
      </c>
      <c r="G95" s="100">
        <v>267</v>
      </c>
      <c r="H95" s="100">
        <v>107</v>
      </c>
      <c r="I95" s="100">
        <v>82</v>
      </c>
      <c r="J95" s="100">
        <v>65</v>
      </c>
      <c r="K95" s="100">
        <v>256</v>
      </c>
      <c r="L95" s="100">
        <v>313</v>
      </c>
      <c r="M95" s="100">
        <v>384</v>
      </c>
      <c r="N95" s="100">
        <v>425</v>
      </c>
      <c r="O95" s="100">
        <v>455</v>
      </c>
      <c r="P95" s="100">
        <v>687</v>
      </c>
      <c r="Q95" s="100">
        <v>1123</v>
      </c>
      <c r="R95" s="100">
        <v>3047</v>
      </c>
      <c r="S95" s="101">
        <v>3320</v>
      </c>
      <c r="T95" s="102"/>
      <c r="U95" s="102"/>
      <c r="V95" s="102"/>
      <c r="W95" s="111">
        <v>11196</v>
      </c>
    </row>
    <row r="96" spans="1:23" ht="12.95" customHeight="1">
      <c r="A96" s="18"/>
      <c r="B96" s="19"/>
      <c r="C96" s="19"/>
      <c r="D96" s="105" t="s">
        <v>25</v>
      </c>
      <c r="E96" s="106">
        <v>1711</v>
      </c>
      <c r="F96" s="107">
        <v>857</v>
      </c>
      <c r="G96" s="107">
        <v>951</v>
      </c>
      <c r="H96" s="107">
        <v>434</v>
      </c>
      <c r="I96" s="107">
        <v>359</v>
      </c>
      <c r="J96" s="107">
        <v>297</v>
      </c>
      <c r="K96" s="107">
        <v>1083</v>
      </c>
      <c r="L96" s="107">
        <v>1128</v>
      </c>
      <c r="M96" s="107">
        <v>2282</v>
      </c>
      <c r="N96" s="107">
        <v>1635</v>
      </c>
      <c r="O96" s="107">
        <v>2957</v>
      </c>
      <c r="P96" s="107">
        <v>3399</v>
      </c>
      <c r="Q96" s="107">
        <v>5946</v>
      </c>
      <c r="R96" s="107">
        <v>14346</v>
      </c>
      <c r="S96" s="108">
        <v>14611</v>
      </c>
      <c r="T96" s="109"/>
      <c r="U96" s="109"/>
      <c r="V96" s="109"/>
      <c r="W96" s="112">
        <v>51996</v>
      </c>
    </row>
    <row r="97" spans="1:23" ht="14.25">
      <c r="B97" s="1" t="s">
        <v>88</v>
      </c>
      <c r="C97" s="2"/>
      <c r="J97" s="3" t="str">
        <f>'１．保険者別年齢階層別被保険者数'!$I$1</f>
        <v>平成28年度</v>
      </c>
      <c r="W97" s="94" t="s">
        <v>89</v>
      </c>
    </row>
    <row r="98" spans="1:23" ht="13.5" customHeight="1">
      <c r="J98" s="149"/>
    </row>
    <row r="99" spans="1:23" ht="16.5" customHeight="1">
      <c r="A99" s="5"/>
      <c r="B99" s="95" t="s">
        <v>2</v>
      </c>
      <c r="C99" s="7"/>
      <c r="D99" s="8"/>
      <c r="E99" s="9" t="s">
        <v>3</v>
      </c>
      <c r="F99" s="10" t="s">
        <v>4</v>
      </c>
      <c r="G99" s="10" t="s">
        <v>5</v>
      </c>
      <c r="H99" s="10" t="s">
        <v>6</v>
      </c>
      <c r="I99" s="10" t="s">
        <v>7</v>
      </c>
      <c r="J99" s="10" t="s">
        <v>8</v>
      </c>
      <c r="K99" s="10" t="s">
        <v>9</v>
      </c>
      <c r="L99" s="10" t="s">
        <v>10</v>
      </c>
      <c r="M99" s="10" t="s">
        <v>11</v>
      </c>
      <c r="N99" s="10" t="s">
        <v>12</v>
      </c>
      <c r="O99" s="10" t="s">
        <v>13</v>
      </c>
      <c r="P99" s="10" t="s">
        <v>14</v>
      </c>
      <c r="Q99" s="10" t="s">
        <v>15</v>
      </c>
      <c r="R99" s="10" t="s">
        <v>16</v>
      </c>
      <c r="S99" s="96" t="s">
        <v>78</v>
      </c>
      <c r="T99" s="97"/>
      <c r="U99" s="97"/>
      <c r="V99" s="97"/>
      <c r="W99" s="11" t="s">
        <v>21</v>
      </c>
    </row>
    <row r="100" spans="1:23" ht="12.95" customHeight="1">
      <c r="A100" s="12"/>
      <c r="B100" s="13"/>
      <c r="C100" s="13"/>
      <c r="D100" s="98" t="s">
        <v>79</v>
      </c>
      <c r="E100" s="99">
        <v>0</v>
      </c>
      <c r="F100" s="100">
        <v>0</v>
      </c>
      <c r="G100" s="100">
        <v>0</v>
      </c>
      <c r="H100" s="100">
        <v>60</v>
      </c>
      <c r="I100" s="100">
        <v>0</v>
      </c>
      <c r="J100" s="100">
        <v>0</v>
      </c>
      <c r="K100" s="100">
        <v>0</v>
      </c>
      <c r="L100" s="100">
        <v>0</v>
      </c>
      <c r="M100" s="100">
        <v>0</v>
      </c>
      <c r="N100" s="100">
        <v>0</v>
      </c>
      <c r="O100" s="100">
        <v>3</v>
      </c>
      <c r="P100" s="100">
        <v>0</v>
      </c>
      <c r="Q100" s="100">
        <v>395</v>
      </c>
      <c r="R100" s="100">
        <v>107</v>
      </c>
      <c r="S100" s="101">
        <v>117</v>
      </c>
      <c r="T100" s="102"/>
      <c r="U100" s="102"/>
      <c r="V100" s="102"/>
      <c r="W100" s="111">
        <v>682</v>
      </c>
    </row>
    <row r="101" spans="1:23" ht="12.95" customHeight="1">
      <c r="A101" s="12"/>
      <c r="C101" s="13"/>
      <c r="D101" s="98" t="s">
        <v>80</v>
      </c>
      <c r="E101" s="99">
        <v>0</v>
      </c>
      <c r="F101" s="100">
        <v>0</v>
      </c>
      <c r="G101" s="100">
        <v>0</v>
      </c>
      <c r="H101" s="100">
        <v>55</v>
      </c>
      <c r="I101" s="100">
        <v>0</v>
      </c>
      <c r="J101" s="100">
        <v>3</v>
      </c>
      <c r="K101" s="100">
        <v>1</v>
      </c>
      <c r="L101" s="100">
        <v>0</v>
      </c>
      <c r="M101" s="100">
        <v>0</v>
      </c>
      <c r="N101" s="100">
        <v>13</v>
      </c>
      <c r="O101" s="100">
        <v>79</v>
      </c>
      <c r="P101" s="100">
        <v>85</v>
      </c>
      <c r="Q101" s="100">
        <v>190</v>
      </c>
      <c r="R101" s="100">
        <v>428</v>
      </c>
      <c r="S101" s="101">
        <v>296</v>
      </c>
      <c r="T101" s="102"/>
      <c r="U101" s="102"/>
      <c r="V101" s="102"/>
      <c r="W101" s="111">
        <v>1150</v>
      </c>
    </row>
    <row r="102" spans="1:23" ht="12.95" customHeight="1">
      <c r="A102" s="104">
        <v>26</v>
      </c>
      <c r="B102" s="13" t="s">
        <v>44</v>
      </c>
      <c r="C102" s="13"/>
      <c r="D102" s="98" t="s">
        <v>81</v>
      </c>
      <c r="E102" s="99">
        <v>0</v>
      </c>
      <c r="F102" s="100">
        <v>0</v>
      </c>
      <c r="G102" s="100">
        <v>0</v>
      </c>
      <c r="H102" s="100">
        <v>0</v>
      </c>
      <c r="I102" s="100">
        <v>0</v>
      </c>
      <c r="J102" s="100">
        <v>0</v>
      </c>
      <c r="K102" s="100">
        <v>3</v>
      </c>
      <c r="L102" s="100">
        <v>0</v>
      </c>
      <c r="M102" s="100">
        <v>0</v>
      </c>
      <c r="N102" s="100">
        <v>0</v>
      </c>
      <c r="O102" s="100">
        <v>9</v>
      </c>
      <c r="P102" s="100">
        <v>58</v>
      </c>
      <c r="Q102" s="100">
        <v>88</v>
      </c>
      <c r="R102" s="100">
        <v>93</v>
      </c>
      <c r="S102" s="101">
        <v>55</v>
      </c>
      <c r="T102" s="102"/>
      <c r="U102" s="102"/>
      <c r="V102" s="102"/>
      <c r="W102" s="111">
        <v>306</v>
      </c>
    </row>
    <row r="103" spans="1:23" ht="12.95" customHeight="1">
      <c r="A103" s="12"/>
      <c r="B103" s="13"/>
      <c r="C103" s="13"/>
      <c r="D103" s="98" t="s">
        <v>82</v>
      </c>
      <c r="E103" s="99">
        <v>0</v>
      </c>
      <c r="F103" s="100">
        <v>0</v>
      </c>
      <c r="G103" s="100">
        <v>0</v>
      </c>
      <c r="H103" s="100">
        <v>3</v>
      </c>
      <c r="I103" s="100">
        <v>0</v>
      </c>
      <c r="J103" s="100">
        <v>1</v>
      </c>
      <c r="K103" s="100">
        <v>1</v>
      </c>
      <c r="L103" s="100">
        <v>0</v>
      </c>
      <c r="M103" s="100">
        <v>0</v>
      </c>
      <c r="N103" s="100">
        <v>0</v>
      </c>
      <c r="O103" s="100">
        <v>30</v>
      </c>
      <c r="P103" s="100">
        <v>26</v>
      </c>
      <c r="Q103" s="100">
        <v>72</v>
      </c>
      <c r="R103" s="100">
        <v>195</v>
      </c>
      <c r="S103" s="101">
        <v>139</v>
      </c>
      <c r="T103" s="102"/>
      <c r="U103" s="102"/>
      <c r="V103" s="102"/>
      <c r="W103" s="111">
        <v>467</v>
      </c>
    </row>
    <row r="104" spans="1:23" ht="12.95" customHeight="1">
      <c r="A104" s="18"/>
      <c r="B104" s="19"/>
      <c r="C104" s="19"/>
      <c r="D104" s="105" t="s">
        <v>25</v>
      </c>
      <c r="E104" s="106">
        <v>0</v>
      </c>
      <c r="F104" s="107">
        <v>0</v>
      </c>
      <c r="G104" s="107">
        <v>0</v>
      </c>
      <c r="H104" s="107">
        <v>118</v>
      </c>
      <c r="I104" s="107">
        <v>0</v>
      </c>
      <c r="J104" s="107">
        <v>4</v>
      </c>
      <c r="K104" s="107">
        <v>5</v>
      </c>
      <c r="L104" s="107">
        <v>0</v>
      </c>
      <c r="M104" s="107">
        <v>0</v>
      </c>
      <c r="N104" s="107">
        <v>13</v>
      </c>
      <c r="O104" s="107">
        <v>121</v>
      </c>
      <c r="P104" s="107">
        <v>169</v>
      </c>
      <c r="Q104" s="107">
        <v>745</v>
      </c>
      <c r="R104" s="107">
        <v>823</v>
      </c>
      <c r="S104" s="108">
        <v>607</v>
      </c>
      <c r="T104" s="109"/>
      <c r="U104" s="109"/>
      <c r="V104" s="109"/>
      <c r="W104" s="112">
        <v>2605</v>
      </c>
    </row>
    <row r="105" spans="1:23" ht="12.95" customHeight="1">
      <c r="A105" s="12"/>
      <c r="B105" s="13"/>
      <c r="C105" s="13"/>
      <c r="D105" s="98" t="s">
        <v>79</v>
      </c>
      <c r="E105" s="99">
        <v>8</v>
      </c>
      <c r="F105" s="100">
        <v>11</v>
      </c>
      <c r="G105" s="100">
        <v>39</v>
      </c>
      <c r="H105" s="100">
        <v>0</v>
      </c>
      <c r="I105" s="100">
        <v>8</v>
      </c>
      <c r="J105" s="100">
        <v>10</v>
      </c>
      <c r="K105" s="100">
        <v>0</v>
      </c>
      <c r="L105" s="100">
        <v>132</v>
      </c>
      <c r="M105" s="100">
        <v>108</v>
      </c>
      <c r="N105" s="100">
        <v>14</v>
      </c>
      <c r="O105" s="100">
        <v>63</v>
      </c>
      <c r="P105" s="100">
        <v>972</v>
      </c>
      <c r="Q105" s="100">
        <v>1359</v>
      </c>
      <c r="R105" s="100">
        <v>1244</v>
      </c>
      <c r="S105" s="101">
        <v>2035</v>
      </c>
      <c r="T105" s="102"/>
      <c r="U105" s="102"/>
      <c r="V105" s="102"/>
      <c r="W105" s="111">
        <v>6003</v>
      </c>
    </row>
    <row r="106" spans="1:23" ht="12.95" customHeight="1">
      <c r="A106" s="12"/>
      <c r="C106" s="13"/>
      <c r="D106" s="98" t="s">
        <v>80</v>
      </c>
      <c r="E106" s="99">
        <v>288</v>
      </c>
      <c r="F106" s="100">
        <v>173</v>
      </c>
      <c r="G106" s="100">
        <v>143</v>
      </c>
      <c r="H106" s="100">
        <v>163</v>
      </c>
      <c r="I106" s="100">
        <v>72</v>
      </c>
      <c r="J106" s="100">
        <v>86</v>
      </c>
      <c r="K106" s="100">
        <v>188</v>
      </c>
      <c r="L106" s="100">
        <v>319</v>
      </c>
      <c r="M106" s="100">
        <v>238</v>
      </c>
      <c r="N106" s="100">
        <v>267</v>
      </c>
      <c r="O106" s="100">
        <v>544</v>
      </c>
      <c r="P106" s="100">
        <v>721</v>
      </c>
      <c r="Q106" s="100">
        <v>1664</v>
      </c>
      <c r="R106" s="100">
        <v>3148</v>
      </c>
      <c r="S106" s="101">
        <v>4783</v>
      </c>
      <c r="T106" s="102"/>
      <c r="U106" s="102"/>
      <c r="V106" s="102"/>
      <c r="W106" s="111">
        <v>12797</v>
      </c>
    </row>
    <row r="107" spans="1:23" ht="12.95" customHeight="1">
      <c r="A107" s="104">
        <v>27</v>
      </c>
      <c r="B107" s="13" t="s">
        <v>45</v>
      </c>
      <c r="C107" s="13"/>
      <c r="D107" s="98" t="s">
        <v>81</v>
      </c>
      <c r="E107" s="99">
        <v>18</v>
      </c>
      <c r="F107" s="100">
        <v>39</v>
      </c>
      <c r="G107" s="100">
        <v>18</v>
      </c>
      <c r="H107" s="100">
        <v>17</v>
      </c>
      <c r="I107" s="100">
        <v>48</v>
      </c>
      <c r="J107" s="100">
        <v>47</v>
      </c>
      <c r="K107" s="100">
        <v>45</v>
      </c>
      <c r="L107" s="100">
        <v>55</v>
      </c>
      <c r="M107" s="100">
        <v>42</v>
      </c>
      <c r="N107" s="100">
        <v>103</v>
      </c>
      <c r="O107" s="100">
        <v>88</v>
      </c>
      <c r="P107" s="100">
        <v>260</v>
      </c>
      <c r="Q107" s="100">
        <v>344</v>
      </c>
      <c r="R107" s="100">
        <v>715</v>
      </c>
      <c r="S107" s="101">
        <v>936</v>
      </c>
      <c r="T107" s="102"/>
      <c r="U107" s="102"/>
      <c r="V107" s="102"/>
      <c r="W107" s="111">
        <v>2775</v>
      </c>
    </row>
    <row r="108" spans="1:23" ht="12.95" customHeight="1">
      <c r="A108" s="12"/>
      <c r="B108" s="13"/>
      <c r="C108" s="13"/>
      <c r="D108" s="98" t="s">
        <v>82</v>
      </c>
      <c r="E108" s="99">
        <v>202</v>
      </c>
      <c r="F108" s="100">
        <v>103</v>
      </c>
      <c r="G108" s="100">
        <v>101</v>
      </c>
      <c r="H108" s="100">
        <v>60</v>
      </c>
      <c r="I108" s="100">
        <v>30</v>
      </c>
      <c r="J108" s="100">
        <v>45</v>
      </c>
      <c r="K108" s="100">
        <v>118</v>
      </c>
      <c r="L108" s="100">
        <v>172</v>
      </c>
      <c r="M108" s="100">
        <v>184</v>
      </c>
      <c r="N108" s="100">
        <v>156</v>
      </c>
      <c r="O108" s="100">
        <v>323</v>
      </c>
      <c r="P108" s="100">
        <v>543</v>
      </c>
      <c r="Q108" s="100">
        <v>942</v>
      </c>
      <c r="R108" s="100">
        <v>1947</v>
      </c>
      <c r="S108" s="101">
        <v>2738</v>
      </c>
      <c r="T108" s="102"/>
      <c r="U108" s="102"/>
      <c r="V108" s="102"/>
      <c r="W108" s="111">
        <v>7664</v>
      </c>
    </row>
    <row r="109" spans="1:23" ht="12.95" customHeight="1">
      <c r="A109" s="18"/>
      <c r="B109" s="19"/>
      <c r="C109" s="19"/>
      <c r="D109" s="105" t="s">
        <v>25</v>
      </c>
      <c r="E109" s="106">
        <v>516</v>
      </c>
      <c r="F109" s="107">
        <v>326</v>
      </c>
      <c r="G109" s="107">
        <v>301</v>
      </c>
      <c r="H109" s="107">
        <v>240</v>
      </c>
      <c r="I109" s="107">
        <v>158</v>
      </c>
      <c r="J109" s="107">
        <v>188</v>
      </c>
      <c r="K109" s="107">
        <v>351</v>
      </c>
      <c r="L109" s="107">
        <v>678</v>
      </c>
      <c r="M109" s="107">
        <v>572</v>
      </c>
      <c r="N109" s="107">
        <v>540</v>
      </c>
      <c r="O109" s="107">
        <v>1018</v>
      </c>
      <c r="P109" s="107">
        <v>2496</v>
      </c>
      <c r="Q109" s="107">
        <v>4309</v>
      </c>
      <c r="R109" s="107">
        <v>7054</v>
      </c>
      <c r="S109" s="108">
        <v>10492</v>
      </c>
      <c r="T109" s="109"/>
      <c r="U109" s="109"/>
      <c r="V109" s="109"/>
      <c r="W109" s="112">
        <v>29239</v>
      </c>
    </row>
    <row r="110" spans="1:23" ht="12.95" customHeight="1">
      <c r="A110" s="12"/>
      <c r="B110" s="13"/>
      <c r="C110" s="13"/>
      <c r="D110" s="98" t="s">
        <v>79</v>
      </c>
      <c r="E110" s="99">
        <v>9</v>
      </c>
      <c r="F110" s="100">
        <v>0</v>
      </c>
      <c r="G110" s="100">
        <v>4</v>
      </c>
      <c r="H110" s="100">
        <v>0</v>
      </c>
      <c r="I110" s="100">
        <v>3</v>
      </c>
      <c r="J110" s="100">
        <v>31</v>
      </c>
      <c r="K110" s="100">
        <v>35</v>
      </c>
      <c r="L110" s="100">
        <v>365</v>
      </c>
      <c r="M110" s="100">
        <v>58</v>
      </c>
      <c r="N110" s="100">
        <v>12</v>
      </c>
      <c r="O110" s="100">
        <v>9</v>
      </c>
      <c r="P110" s="100">
        <v>471</v>
      </c>
      <c r="Q110" s="100">
        <v>962</v>
      </c>
      <c r="R110" s="100">
        <v>1435</v>
      </c>
      <c r="S110" s="101">
        <v>1048</v>
      </c>
      <c r="T110" s="102"/>
      <c r="U110" s="102"/>
      <c r="V110" s="102"/>
      <c r="W110" s="111">
        <v>4442</v>
      </c>
    </row>
    <row r="111" spans="1:23" ht="12.95" customHeight="1">
      <c r="A111" s="12"/>
      <c r="C111" s="13"/>
      <c r="D111" s="98" t="s">
        <v>80</v>
      </c>
      <c r="E111" s="99">
        <v>136</v>
      </c>
      <c r="F111" s="100">
        <v>107</v>
      </c>
      <c r="G111" s="100">
        <v>154</v>
      </c>
      <c r="H111" s="100">
        <v>39</v>
      </c>
      <c r="I111" s="100">
        <v>80</v>
      </c>
      <c r="J111" s="100">
        <v>34</v>
      </c>
      <c r="K111" s="100">
        <v>213</v>
      </c>
      <c r="L111" s="100">
        <v>259</v>
      </c>
      <c r="M111" s="100">
        <v>388</v>
      </c>
      <c r="N111" s="100">
        <v>439</v>
      </c>
      <c r="O111" s="100">
        <v>362</v>
      </c>
      <c r="P111" s="100">
        <v>573</v>
      </c>
      <c r="Q111" s="100">
        <v>1360</v>
      </c>
      <c r="R111" s="100">
        <v>3223</v>
      </c>
      <c r="S111" s="101">
        <v>3792</v>
      </c>
      <c r="T111" s="102"/>
      <c r="U111" s="102"/>
      <c r="V111" s="102"/>
      <c r="W111" s="111">
        <v>11159</v>
      </c>
    </row>
    <row r="112" spans="1:23" ht="12.95" customHeight="1">
      <c r="A112" s="104">
        <v>30</v>
      </c>
      <c r="B112" s="13" t="s">
        <v>46</v>
      </c>
      <c r="C112" s="13"/>
      <c r="D112" s="98" t="s">
        <v>81</v>
      </c>
      <c r="E112" s="99">
        <v>15</v>
      </c>
      <c r="F112" s="100">
        <v>52</v>
      </c>
      <c r="G112" s="100">
        <v>24</v>
      </c>
      <c r="H112" s="100">
        <v>9</v>
      </c>
      <c r="I112" s="100">
        <v>95</v>
      </c>
      <c r="J112" s="100">
        <v>26</v>
      </c>
      <c r="K112" s="100">
        <v>33</v>
      </c>
      <c r="L112" s="100">
        <v>88</v>
      </c>
      <c r="M112" s="100">
        <v>191</v>
      </c>
      <c r="N112" s="100">
        <v>239</v>
      </c>
      <c r="O112" s="100">
        <v>152</v>
      </c>
      <c r="P112" s="100">
        <v>125</v>
      </c>
      <c r="Q112" s="100">
        <v>388</v>
      </c>
      <c r="R112" s="100">
        <v>726</v>
      </c>
      <c r="S112" s="101">
        <v>743</v>
      </c>
      <c r="T112" s="102"/>
      <c r="U112" s="102"/>
      <c r="V112" s="102"/>
      <c r="W112" s="111">
        <v>2906</v>
      </c>
    </row>
    <row r="113" spans="1:23" ht="12.95" customHeight="1">
      <c r="A113" s="12"/>
      <c r="B113" s="13"/>
      <c r="C113" s="13"/>
      <c r="D113" s="98" t="s">
        <v>82</v>
      </c>
      <c r="E113" s="99">
        <v>95</v>
      </c>
      <c r="F113" s="100">
        <v>78</v>
      </c>
      <c r="G113" s="100">
        <v>120</v>
      </c>
      <c r="H113" s="100">
        <v>18</v>
      </c>
      <c r="I113" s="100">
        <v>32</v>
      </c>
      <c r="J113" s="100">
        <v>24</v>
      </c>
      <c r="K113" s="100">
        <v>160</v>
      </c>
      <c r="L113" s="100">
        <v>216</v>
      </c>
      <c r="M113" s="100">
        <v>308</v>
      </c>
      <c r="N113" s="100">
        <v>303</v>
      </c>
      <c r="O113" s="100">
        <v>262</v>
      </c>
      <c r="P113" s="100">
        <v>370</v>
      </c>
      <c r="Q113" s="100">
        <v>911</v>
      </c>
      <c r="R113" s="100">
        <v>2125</v>
      </c>
      <c r="S113" s="101">
        <v>2248</v>
      </c>
      <c r="T113" s="102"/>
      <c r="U113" s="102"/>
      <c r="V113" s="102"/>
      <c r="W113" s="111">
        <v>7270</v>
      </c>
    </row>
    <row r="114" spans="1:23" ht="12.95" customHeight="1">
      <c r="A114" s="18"/>
      <c r="B114" s="19"/>
      <c r="C114" s="19"/>
      <c r="D114" s="105" t="s">
        <v>25</v>
      </c>
      <c r="E114" s="106">
        <v>255</v>
      </c>
      <c r="F114" s="107">
        <v>237</v>
      </c>
      <c r="G114" s="107">
        <v>302</v>
      </c>
      <c r="H114" s="107">
        <v>66</v>
      </c>
      <c r="I114" s="107">
        <v>210</v>
      </c>
      <c r="J114" s="107">
        <v>115</v>
      </c>
      <c r="K114" s="107">
        <v>441</v>
      </c>
      <c r="L114" s="107">
        <v>928</v>
      </c>
      <c r="M114" s="107">
        <v>945</v>
      </c>
      <c r="N114" s="107">
        <v>993</v>
      </c>
      <c r="O114" s="107">
        <v>785</v>
      </c>
      <c r="P114" s="107">
        <v>1539</v>
      </c>
      <c r="Q114" s="107">
        <v>3621</v>
      </c>
      <c r="R114" s="107">
        <v>7509</v>
      </c>
      <c r="S114" s="108">
        <v>7831</v>
      </c>
      <c r="T114" s="109"/>
      <c r="U114" s="109"/>
      <c r="V114" s="109"/>
      <c r="W114" s="112">
        <v>25777</v>
      </c>
    </row>
    <row r="115" spans="1:23" ht="12.95" customHeight="1">
      <c r="A115" s="12"/>
      <c r="B115" s="13"/>
      <c r="C115" s="13"/>
      <c r="D115" s="98" t="s">
        <v>79</v>
      </c>
      <c r="E115" s="99">
        <v>4</v>
      </c>
      <c r="F115" s="100">
        <v>3</v>
      </c>
      <c r="G115" s="100">
        <v>0</v>
      </c>
      <c r="H115" s="100">
        <v>0</v>
      </c>
      <c r="I115" s="100">
        <v>100</v>
      </c>
      <c r="J115" s="100">
        <v>19</v>
      </c>
      <c r="K115" s="100">
        <v>372</v>
      </c>
      <c r="L115" s="100">
        <v>383</v>
      </c>
      <c r="M115" s="100">
        <v>0</v>
      </c>
      <c r="N115" s="100">
        <v>88</v>
      </c>
      <c r="O115" s="100">
        <v>385</v>
      </c>
      <c r="P115" s="100">
        <v>2490</v>
      </c>
      <c r="Q115" s="100">
        <v>870</v>
      </c>
      <c r="R115" s="100">
        <v>3950</v>
      </c>
      <c r="S115" s="101">
        <v>3936</v>
      </c>
      <c r="T115" s="102"/>
      <c r="U115" s="102"/>
      <c r="V115" s="102"/>
      <c r="W115" s="111">
        <v>12600</v>
      </c>
    </row>
    <row r="116" spans="1:23" ht="12.95" customHeight="1">
      <c r="A116" s="12"/>
      <c r="C116" s="13"/>
      <c r="D116" s="98" t="s">
        <v>80</v>
      </c>
      <c r="E116" s="99">
        <v>86</v>
      </c>
      <c r="F116" s="100">
        <v>167</v>
      </c>
      <c r="G116" s="100">
        <v>107</v>
      </c>
      <c r="H116" s="100">
        <v>126</v>
      </c>
      <c r="I116" s="100">
        <v>58</v>
      </c>
      <c r="J116" s="100">
        <v>89</v>
      </c>
      <c r="K116" s="100">
        <v>150</v>
      </c>
      <c r="L116" s="100">
        <v>118</v>
      </c>
      <c r="M116" s="100">
        <v>366</v>
      </c>
      <c r="N116" s="100">
        <v>220</v>
      </c>
      <c r="O116" s="100">
        <v>323</v>
      </c>
      <c r="P116" s="100">
        <v>717</v>
      </c>
      <c r="Q116" s="100">
        <v>2250</v>
      </c>
      <c r="R116" s="100">
        <v>4523</v>
      </c>
      <c r="S116" s="101">
        <v>5912</v>
      </c>
      <c r="T116" s="102"/>
      <c r="U116" s="102"/>
      <c r="V116" s="102"/>
      <c r="W116" s="111">
        <v>15212</v>
      </c>
    </row>
    <row r="117" spans="1:23" ht="12.95" customHeight="1">
      <c r="A117" s="104">
        <v>31</v>
      </c>
      <c r="B117" s="13" t="s">
        <v>47</v>
      </c>
      <c r="C117" s="13"/>
      <c r="D117" s="98" t="s">
        <v>81</v>
      </c>
      <c r="E117" s="99">
        <v>13</v>
      </c>
      <c r="F117" s="100">
        <v>64</v>
      </c>
      <c r="G117" s="100">
        <v>26</v>
      </c>
      <c r="H117" s="100">
        <v>36</v>
      </c>
      <c r="I117" s="100">
        <v>18</v>
      </c>
      <c r="J117" s="100">
        <v>15</v>
      </c>
      <c r="K117" s="100">
        <v>97</v>
      </c>
      <c r="L117" s="100">
        <v>56</v>
      </c>
      <c r="M117" s="100">
        <v>60</v>
      </c>
      <c r="N117" s="100">
        <v>55</v>
      </c>
      <c r="O117" s="100">
        <v>151</v>
      </c>
      <c r="P117" s="100">
        <v>210</v>
      </c>
      <c r="Q117" s="100">
        <v>522</v>
      </c>
      <c r="R117" s="100">
        <v>866</v>
      </c>
      <c r="S117" s="101">
        <v>873</v>
      </c>
      <c r="T117" s="102"/>
      <c r="U117" s="102"/>
      <c r="V117" s="102"/>
      <c r="W117" s="111">
        <v>3062</v>
      </c>
    </row>
    <row r="118" spans="1:23" ht="12.95" customHeight="1">
      <c r="A118" s="12"/>
      <c r="B118" s="13"/>
      <c r="C118" s="13"/>
      <c r="D118" s="98" t="s">
        <v>82</v>
      </c>
      <c r="E118" s="99">
        <v>39</v>
      </c>
      <c r="F118" s="100">
        <v>69</v>
      </c>
      <c r="G118" s="100">
        <v>60</v>
      </c>
      <c r="H118" s="100">
        <v>63</v>
      </c>
      <c r="I118" s="100">
        <v>35</v>
      </c>
      <c r="J118" s="100">
        <v>23</v>
      </c>
      <c r="K118" s="100">
        <v>81</v>
      </c>
      <c r="L118" s="100">
        <v>52</v>
      </c>
      <c r="M118" s="100">
        <v>113</v>
      </c>
      <c r="N118" s="100">
        <v>132</v>
      </c>
      <c r="O118" s="100">
        <v>225</v>
      </c>
      <c r="P118" s="100">
        <v>327</v>
      </c>
      <c r="Q118" s="100">
        <v>810</v>
      </c>
      <c r="R118" s="100">
        <v>1820</v>
      </c>
      <c r="S118" s="101">
        <v>2409</v>
      </c>
      <c r="T118" s="102"/>
      <c r="U118" s="102"/>
      <c r="V118" s="102"/>
      <c r="W118" s="111">
        <v>6258</v>
      </c>
    </row>
    <row r="119" spans="1:23" ht="12.95" customHeight="1">
      <c r="A119" s="18"/>
      <c r="B119" s="19"/>
      <c r="C119" s="19"/>
      <c r="D119" s="105" t="s">
        <v>25</v>
      </c>
      <c r="E119" s="106">
        <v>142</v>
      </c>
      <c r="F119" s="107">
        <v>303</v>
      </c>
      <c r="G119" s="107">
        <v>193</v>
      </c>
      <c r="H119" s="107">
        <v>225</v>
      </c>
      <c r="I119" s="107">
        <v>211</v>
      </c>
      <c r="J119" s="107">
        <v>146</v>
      </c>
      <c r="K119" s="107">
        <v>700</v>
      </c>
      <c r="L119" s="107">
        <v>609</v>
      </c>
      <c r="M119" s="107">
        <v>539</v>
      </c>
      <c r="N119" s="107">
        <v>495</v>
      </c>
      <c r="O119" s="107">
        <v>1084</v>
      </c>
      <c r="P119" s="107">
        <v>3744</v>
      </c>
      <c r="Q119" s="107">
        <v>4452</v>
      </c>
      <c r="R119" s="107">
        <v>11159</v>
      </c>
      <c r="S119" s="108">
        <v>13130</v>
      </c>
      <c r="T119" s="109"/>
      <c r="U119" s="109"/>
      <c r="V119" s="109"/>
      <c r="W119" s="112">
        <v>37132</v>
      </c>
    </row>
    <row r="120" spans="1:23" ht="12.95" hidden="1" customHeight="1">
      <c r="A120" s="25"/>
      <c r="B120" s="26"/>
      <c r="C120" s="26"/>
      <c r="D120" s="150" t="s">
        <v>79</v>
      </c>
      <c r="E120" s="151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3"/>
      <c r="T120" s="154"/>
      <c r="U120" s="154"/>
      <c r="V120" s="154"/>
      <c r="W120" s="155"/>
    </row>
    <row r="121" spans="1:23" ht="12.95" hidden="1" customHeight="1">
      <c r="A121" s="25"/>
      <c r="B121" s="156"/>
      <c r="C121" s="26"/>
      <c r="D121" s="150" t="s">
        <v>80</v>
      </c>
      <c r="E121" s="151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3"/>
      <c r="T121" s="154"/>
      <c r="U121" s="154"/>
      <c r="V121" s="154"/>
      <c r="W121" s="155"/>
    </row>
    <row r="122" spans="1:23" ht="12.95" hidden="1" customHeight="1">
      <c r="A122" s="157">
        <v>34</v>
      </c>
      <c r="B122" s="26"/>
      <c r="C122" s="26"/>
      <c r="D122" s="150" t="s">
        <v>81</v>
      </c>
      <c r="E122" s="151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3"/>
      <c r="T122" s="154"/>
      <c r="U122" s="154"/>
      <c r="V122" s="154"/>
      <c r="W122" s="155"/>
    </row>
    <row r="123" spans="1:23" ht="12.95" hidden="1" customHeight="1">
      <c r="A123" s="25"/>
      <c r="B123" s="26"/>
      <c r="C123" s="26"/>
      <c r="D123" s="150" t="s">
        <v>82</v>
      </c>
      <c r="E123" s="151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3"/>
      <c r="T123" s="154"/>
      <c r="U123" s="154"/>
      <c r="V123" s="154"/>
      <c r="W123" s="155"/>
    </row>
    <row r="124" spans="1:23" ht="12.95" hidden="1" customHeight="1">
      <c r="A124" s="31"/>
      <c r="B124" s="32"/>
      <c r="C124" s="32"/>
      <c r="D124" s="158" t="s">
        <v>25</v>
      </c>
      <c r="E124" s="159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1"/>
      <c r="T124" s="162"/>
      <c r="U124" s="162"/>
      <c r="V124" s="162"/>
      <c r="W124" s="163"/>
    </row>
    <row r="125" spans="1:23" ht="12.95" customHeight="1">
      <c r="A125" s="12"/>
      <c r="B125" s="13"/>
      <c r="C125" s="13"/>
      <c r="D125" s="98" t="s">
        <v>79</v>
      </c>
      <c r="E125" s="99">
        <v>138</v>
      </c>
      <c r="F125" s="100">
        <v>25</v>
      </c>
      <c r="G125" s="100">
        <v>23</v>
      </c>
      <c r="H125" s="100">
        <v>67</v>
      </c>
      <c r="I125" s="100">
        <v>63</v>
      </c>
      <c r="J125" s="100">
        <v>261</v>
      </c>
      <c r="K125" s="100">
        <v>758</v>
      </c>
      <c r="L125" s="100">
        <v>1636</v>
      </c>
      <c r="M125" s="100">
        <v>1077</v>
      </c>
      <c r="N125" s="100">
        <v>1332</v>
      </c>
      <c r="O125" s="100">
        <v>2376</v>
      </c>
      <c r="P125" s="100">
        <v>1119</v>
      </c>
      <c r="Q125" s="100">
        <v>5229</v>
      </c>
      <c r="R125" s="100">
        <v>12239</v>
      </c>
      <c r="S125" s="101">
        <v>12684</v>
      </c>
      <c r="T125" s="102"/>
      <c r="U125" s="102"/>
      <c r="V125" s="102"/>
      <c r="W125" s="111">
        <v>39027</v>
      </c>
    </row>
    <row r="126" spans="1:23" ht="12.95" customHeight="1">
      <c r="A126" s="12"/>
      <c r="C126" s="13"/>
      <c r="D126" s="98" t="s">
        <v>80</v>
      </c>
      <c r="E126" s="99">
        <v>1340</v>
      </c>
      <c r="F126" s="100">
        <v>1215</v>
      </c>
      <c r="G126" s="100">
        <v>934</v>
      </c>
      <c r="H126" s="100">
        <v>807</v>
      </c>
      <c r="I126" s="100">
        <v>578</v>
      </c>
      <c r="J126" s="100">
        <v>872</v>
      </c>
      <c r="K126" s="100">
        <v>1369</v>
      </c>
      <c r="L126" s="100">
        <v>1971</v>
      </c>
      <c r="M126" s="100">
        <v>2461</v>
      </c>
      <c r="N126" s="100">
        <v>1914</v>
      </c>
      <c r="O126" s="100">
        <v>3304</v>
      </c>
      <c r="P126" s="100">
        <v>5294</v>
      </c>
      <c r="Q126" s="100">
        <v>10925</v>
      </c>
      <c r="R126" s="100">
        <v>28470</v>
      </c>
      <c r="S126" s="101">
        <v>34097</v>
      </c>
      <c r="T126" s="102"/>
      <c r="U126" s="102"/>
      <c r="V126" s="102"/>
      <c r="W126" s="111">
        <v>95551</v>
      </c>
    </row>
    <row r="127" spans="1:23" ht="12.95" customHeight="1">
      <c r="A127" s="104">
        <v>60</v>
      </c>
      <c r="B127" s="13" t="s">
        <v>48</v>
      </c>
      <c r="C127" s="13"/>
      <c r="D127" s="98" t="s">
        <v>81</v>
      </c>
      <c r="E127" s="99">
        <v>75</v>
      </c>
      <c r="F127" s="100">
        <v>410</v>
      </c>
      <c r="G127" s="100">
        <v>248</v>
      </c>
      <c r="H127" s="100">
        <v>198</v>
      </c>
      <c r="I127" s="100">
        <v>262</v>
      </c>
      <c r="J127" s="100">
        <v>228</v>
      </c>
      <c r="K127" s="100">
        <v>506</v>
      </c>
      <c r="L127" s="100">
        <v>509</v>
      </c>
      <c r="M127" s="100">
        <v>648</v>
      </c>
      <c r="N127" s="100">
        <v>634</v>
      </c>
      <c r="O127" s="100">
        <v>769</v>
      </c>
      <c r="P127" s="100">
        <v>1131</v>
      </c>
      <c r="Q127" s="100">
        <v>2902</v>
      </c>
      <c r="R127" s="100">
        <v>6076</v>
      </c>
      <c r="S127" s="101">
        <v>6002</v>
      </c>
      <c r="T127" s="102"/>
      <c r="U127" s="102"/>
      <c r="V127" s="102"/>
      <c r="W127" s="111">
        <v>20598</v>
      </c>
    </row>
    <row r="128" spans="1:23" ht="12.95" customHeight="1">
      <c r="A128" s="12"/>
      <c r="B128" s="13"/>
      <c r="C128" s="13"/>
      <c r="D128" s="98" t="s">
        <v>82</v>
      </c>
      <c r="E128" s="99">
        <v>802</v>
      </c>
      <c r="F128" s="100">
        <v>669</v>
      </c>
      <c r="G128" s="100">
        <v>479</v>
      </c>
      <c r="H128" s="100">
        <v>365</v>
      </c>
      <c r="I128" s="100">
        <v>300</v>
      </c>
      <c r="J128" s="100">
        <v>444</v>
      </c>
      <c r="K128" s="100">
        <v>641</v>
      </c>
      <c r="L128" s="100">
        <v>918</v>
      </c>
      <c r="M128" s="100">
        <v>1021</v>
      </c>
      <c r="N128" s="100">
        <v>994</v>
      </c>
      <c r="O128" s="100">
        <v>1453</v>
      </c>
      <c r="P128" s="100">
        <v>2384</v>
      </c>
      <c r="Q128" s="100">
        <v>5031</v>
      </c>
      <c r="R128" s="100">
        <v>12606</v>
      </c>
      <c r="S128" s="101">
        <v>15293</v>
      </c>
      <c r="T128" s="102"/>
      <c r="U128" s="102"/>
      <c r="V128" s="102"/>
      <c r="W128" s="111">
        <v>43400</v>
      </c>
    </row>
    <row r="129" spans="1:23" ht="12.95" customHeight="1">
      <c r="A129" s="18"/>
      <c r="B129" s="19"/>
      <c r="C129" s="19"/>
      <c r="D129" s="105" t="s">
        <v>25</v>
      </c>
      <c r="E129" s="106">
        <v>2355</v>
      </c>
      <c r="F129" s="107">
        <v>2319</v>
      </c>
      <c r="G129" s="107">
        <v>1684</v>
      </c>
      <c r="H129" s="107">
        <v>1437</v>
      </c>
      <c r="I129" s="107">
        <v>1203</v>
      </c>
      <c r="J129" s="107">
        <v>1805</v>
      </c>
      <c r="K129" s="107">
        <v>3274</v>
      </c>
      <c r="L129" s="107">
        <v>5034</v>
      </c>
      <c r="M129" s="107">
        <v>5207</v>
      </c>
      <c r="N129" s="107">
        <v>4874</v>
      </c>
      <c r="O129" s="107">
        <v>7902</v>
      </c>
      <c r="P129" s="107">
        <v>9928</v>
      </c>
      <c r="Q129" s="107">
        <v>24087</v>
      </c>
      <c r="R129" s="107">
        <v>59391</v>
      </c>
      <c r="S129" s="108">
        <v>68076</v>
      </c>
      <c r="T129" s="109"/>
      <c r="U129" s="109"/>
      <c r="V129" s="109"/>
      <c r="W129" s="112">
        <v>198576</v>
      </c>
    </row>
    <row r="130" spans="1:23" ht="12.95" customHeight="1">
      <c r="A130" s="12"/>
      <c r="B130" s="13"/>
      <c r="C130" s="13"/>
      <c r="D130" s="98" t="s">
        <v>79</v>
      </c>
      <c r="E130" s="99">
        <v>0</v>
      </c>
      <c r="F130" s="100">
        <v>365</v>
      </c>
      <c r="G130" s="100">
        <v>5</v>
      </c>
      <c r="H130" s="100">
        <v>2</v>
      </c>
      <c r="I130" s="100">
        <v>0</v>
      </c>
      <c r="J130" s="100">
        <v>14</v>
      </c>
      <c r="K130" s="100">
        <v>3</v>
      </c>
      <c r="L130" s="100">
        <v>421</v>
      </c>
      <c r="M130" s="100">
        <v>495</v>
      </c>
      <c r="N130" s="100">
        <v>96</v>
      </c>
      <c r="O130" s="100">
        <v>482</v>
      </c>
      <c r="P130" s="100">
        <v>472</v>
      </c>
      <c r="Q130" s="100">
        <v>2545</v>
      </c>
      <c r="R130" s="100">
        <v>3557</v>
      </c>
      <c r="S130" s="101">
        <v>5234</v>
      </c>
      <c r="T130" s="102"/>
      <c r="U130" s="102"/>
      <c r="V130" s="102"/>
      <c r="W130" s="111">
        <v>13691</v>
      </c>
    </row>
    <row r="131" spans="1:23" ht="12.95" customHeight="1">
      <c r="A131" s="12"/>
      <c r="C131" s="13"/>
      <c r="D131" s="98" t="s">
        <v>80</v>
      </c>
      <c r="E131" s="99">
        <v>81</v>
      </c>
      <c r="F131" s="100">
        <v>247</v>
      </c>
      <c r="G131" s="100">
        <v>120</v>
      </c>
      <c r="H131" s="100">
        <v>129</v>
      </c>
      <c r="I131" s="100">
        <v>38</v>
      </c>
      <c r="J131" s="100">
        <v>68</v>
      </c>
      <c r="K131" s="100">
        <v>227</v>
      </c>
      <c r="L131" s="100">
        <v>280</v>
      </c>
      <c r="M131" s="100">
        <v>342</v>
      </c>
      <c r="N131" s="100">
        <v>266</v>
      </c>
      <c r="O131" s="100">
        <v>603</v>
      </c>
      <c r="P131" s="100">
        <v>1492</v>
      </c>
      <c r="Q131" s="100">
        <v>3547</v>
      </c>
      <c r="R131" s="100">
        <v>6038</v>
      </c>
      <c r="S131" s="101">
        <v>9183</v>
      </c>
      <c r="T131" s="102"/>
      <c r="U131" s="102"/>
      <c r="V131" s="102"/>
      <c r="W131" s="111">
        <v>22661</v>
      </c>
    </row>
    <row r="132" spans="1:23" ht="12.95" customHeight="1">
      <c r="A132" s="104">
        <v>63</v>
      </c>
      <c r="B132" s="13" t="s">
        <v>49</v>
      </c>
      <c r="C132" s="13"/>
      <c r="D132" s="98" t="s">
        <v>81</v>
      </c>
      <c r="E132" s="99">
        <v>14</v>
      </c>
      <c r="F132" s="100">
        <v>88</v>
      </c>
      <c r="G132" s="100">
        <v>29</v>
      </c>
      <c r="H132" s="100">
        <v>37</v>
      </c>
      <c r="I132" s="100">
        <v>28</v>
      </c>
      <c r="J132" s="100">
        <v>55</v>
      </c>
      <c r="K132" s="100">
        <v>79</v>
      </c>
      <c r="L132" s="100">
        <v>71</v>
      </c>
      <c r="M132" s="100">
        <v>49</v>
      </c>
      <c r="N132" s="100">
        <v>90</v>
      </c>
      <c r="O132" s="100">
        <v>112</v>
      </c>
      <c r="P132" s="100">
        <v>258</v>
      </c>
      <c r="Q132" s="100">
        <v>817</v>
      </c>
      <c r="R132" s="100">
        <v>1359</v>
      </c>
      <c r="S132" s="101">
        <v>1683</v>
      </c>
      <c r="T132" s="102"/>
      <c r="U132" s="102"/>
      <c r="V132" s="102"/>
      <c r="W132" s="111">
        <v>4769</v>
      </c>
    </row>
    <row r="133" spans="1:23" ht="12.95" customHeight="1">
      <c r="A133" s="12"/>
      <c r="B133" s="13"/>
      <c r="C133" s="13"/>
      <c r="D133" s="98" t="s">
        <v>82</v>
      </c>
      <c r="E133" s="99">
        <v>50</v>
      </c>
      <c r="F133" s="100">
        <v>164</v>
      </c>
      <c r="G133" s="100">
        <v>55</v>
      </c>
      <c r="H133" s="100">
        <v>49</v>
      </c>
      <c r="I133" s="100">
        <v>24</v>
      </c>
      <c r="J133" s="100">
        <v>28</v>
      </c>
      <c r="K133" s="100">
        <v>160</v>
      </c>
      <c r="L133" s="100">
        <v>115</v>
      </c>
      <c r="M133" s="100">
        <v>196</v>
      </c>
      <c r="N133" s="100">
        <v>167</v>
      </c>
      <c r="O133" s="100">
        <v>348</v>
      </c>
      <c r="P133" s="100">
        <v>538</v>
      </c>
      <c r="Q133" s="100">
        <v>1481</v>
      </c>
      <c r="R133" s="100">
        <v>2628</v>
      </c>
      <c r="S133" s="101">
        <v>3690</v>
      </c>
      <c r="T133" s="102"/>
      <c r="U133" s="102"/>
      <c r="V133" s="102"/>
      <c r="W133" s="111">
        <v>9693</v>
      </c>
    </row>
    <row r="134" spans="1:23" ht="12.95" customHeight="1">
      <c r="A134" s="18"/>
      <c r="B134" s="19"/>
      <c r="C134" s="19"/>
      <c r="D134" s="105" t="s">
        <v>25</v>
      </c>
      <c r="E134" s="106">
        <v>145</v>
      </c>
      <c r="F134" s="107">
        <v>864</v>
      </c>
      <c r="G134" s="107">
        <v>209</v>
      </c>
      <c r="H134" s="107">
        <v>217</v>
      </c>
      <c r="I134" s="107">
        <v>90</v>
      </c>
      <c r="J134" s="107">
        <v>165</v>
      </c>
      <c r="K134" s="107">
        <v>469</v>
      </c>
      <c r="L134" s="107">
        <v>887</v>
      </c>
      <c r="M134" s="107">
        <v>1082</v>
      </c>
      <c r="N134" s="107">
        <v>619</v>
      </c>
      <c r="O134" s="107">
        <v>1545</v>
      </c>
      <c r="P134" s="107">
        <v>2760</v>
      </c>
      <c r="Q134" s="107">
        <v>8390</v>
      </c>
      <c r="R134" s="107">
        <v>13582</v>
      </c>
      <c r="S134" s="108">
        <v>19790</v>
      </c>
      <c r="T134" s="109"/>
      <c r="U134" s="109"/>
      <c r="V134" s="109"/>
      <c r="W134" s="112">
        <v>50814</v>
      </c>
    </row>
    <row r="135" spans="1:23" ht="12.95" customHeight="1">
      <c r="A135" s="12"/>
      <c r="B135" s="13"/>
      <c r="C135" s="13"/>
      <c r="D135" s="98" t="s">
        <v>79</v>
      </c>
      <c r="E135" s="99">
        <v>72</v>
      </c>
      <c r="F135" s="100">
        <v>18</v>
      </c>
      <c r="G135" s="100">
        <v>9</v>
      </c>
      <c r="H135" s="100">
        <v>30</v>
      </c>
      <c r="I135" s="100">
        <v>40</v>
      </c>
      <c r="J135" s="100">
        <v>29</v>
      </c>
      <c r="K135" s="100">
        <v>145</v>
      </c>
      <c r="L135" s="100">
        <v>427</v>
      </c>
      <c r="M135" s="100">
        <v>355</v>
      </c>
      <c r="N135" s="100">
        <v>1013</v>
      </c>
      <c r="O135" s="100">
        <v>2244</v>
      </c>
      <c r="P135" s="100">
        <v>2109</v>
      </c>
      <c r="Q135" s="100">
        <v>4426</v>
      </c>
      <c r="R135" s="100">
        <v>7645</v>
      </c>
      <c r="S135" s="101">
        <v>6457</v>
      </c>
      <c r="T135" s="102"/>
      <c r="U135" s="102"/>
      <c r="V135" s="102"/>
      <c r="W135" s="111">
        <v>25019</v>
      </c>
    </row>
    <row r="136" spans="1:23" ht="12.95" customHeight="1">
      <c r="A136" s="12"/>
      <c r="C136" s="13"/>
      <c r="D136" s="98" t="s">
        <v>80</v>
      </c>
      <c r="E136" s="99">
        <v>858</v>
      </c>
      <c r="F136" s="100">
        <v>684</v>
      </c>
      <c r="G136" s="100">
        <v>645</v>
      </c>
      <c r="H136" s="100">
        <v>407</v>
      </c>
      <c r="I136" s="100">
        <v>277</v>
      </c>
      <c r="J136" s="100">
        <v>469</v>
      </c>
      <c r="K136" s="100">
        <v>980</v>
      </c>
      <c r="L136" s="100">
        <v>1070</v>
      </c>
      <c r="M136" s="100">
        <v>722</v>
      </c>
      <c r="N136" s="100">
        <v>898</v>
      </c>
      <c r="O136" s="100">
        <v>1311</v>
      </c>
      <c r="P136" s="100">
        <v>3170</v>
      </c>
      <c r="Q136" s="100">
        <v>5845</v>
      </c>
      <c r="R136" s="100">
        <v>14398</v>
      </c>
      <c r="S136" s="101">
        <v>14173</v>
      </c>
      <c r="T136" s="102"/>
      <c r="U136" s="102"/>
      <c r="V136" s="102"/>
      <c r="W136" s="111">
        <v>45907</v>
      </c>
    </row>
    <row r="137" spans="1:23" ht="12.95" customHeight="1">
      <c r="A137" s="104">
        <v>37</v>
      </c>
      <c r="B137" s="13" t="s">
        <v>50</v>
      </c>
      <c r="C137" s="13"/>
      <c r="D137" s="98" t="s">
        <v>81</v>
      </c>
      <c r="E137" s="99">
        <v>15</v>
      </c>
      <c r="F137" s="100">
        <v>123</v>
      </c>
      <c r="G137" s="100">
        <v>83</v>
      </c>
      <c r="H137" s="100">
        <v>123</v>
      </c>
      <c r="I137" s="100">
        <v>84</v>
      </c>
      <c r="J137" s="100">
        <v>111</v>
      </c>
      <c r="K137" s="100">
        <v>200</v>
      </c>
      <c r="L137" s="100">
        <v>230</v>
      </c>
      <c r="M137" s="100">
        <v>223</v>
      </c>
      <c r="N137" s="100">
        <v>261</v>
      </c>
      <c r="O137" s="100">
        <v>372</v>
      </c>
      <c r="P137" s="100">
        <v>617</v>
      </c>
      <c r="Q137" s="100">
        <v>1362</v>
      </c>
      <c r="R137" s="100">
        <v>2753</v>
      </c>
      <c r="S137" s="101">
        <v>2853</v>
      </c>
      <c r="T137" s="102"/>
      <c r="U137" s="102"/>
      <c r="V137" s="102"/>
      <c r="W137" s="111">
        <v>9410</v>
      </c>
    </row>
    <row r="138" spans="1:23" ht="12.95" customHeight="1">
      <c r="A138" s="12"/>
      <c r="B138" s="13"/>
      <c r="C138" s="13"/>
      <c r="D138" s="98" t="s">
        <v>82</v>
      </c>
      <c r="E138" s="99">
        <v>604</v>
      </c>
      <c r="F138" s="100">
        <v>435</v>
      </c>
      <c r="G138" s="100">
        <v>416</v>
      </c>
      <c r="H138" s="100">
        <v>221</v>
      </c>
      <c r="I138" s="100">
        <v>161</v>
      </c>
      <c r="J138" s="100">
        <v>244</v>
      </c>
      <c r="K138" s="100">
        <v>530</v>
      </c>
      <c r="L138" s="100">
        <v>522</v>
      </c>
      <c r="M138" s="100">
        <v>435</v>
      </c>
      <c r="N138" s="100">
        <v>481</v>
      </c>
      <c r="O138" s="100">
        <v>706</v>
      </c>
      <c r="P138" s="100">
        <v>1443</v>
      </c>
      <c r="Q138" s="100">
        <v>2984</v>
      </c>
      <c r="R138" s="100">
        <v>7294</v>
      </c>
      <c r="S138" s="101">
        <v>8011</v>
      </c>
      <c r="T138" s="102"/>
      <c r="U138" s="102"/>
      <c r="V138" s="102"/>
      <c r="W138" s="111">
        <v>24487</v>
      </c>
    </row>
    <row r="139" spans="1:23" ht="12.95" customHeight="1">
      <c r="A139" s="18"/>
      <c r="B139" s="19"/>
      <c r="C139" s="19"/>
      <c r="D139" s="105" t="s">
        <v>25</v>
      </c>
      <c r="E139" s="106">
        <v>1549</v>
      </c>
      <c r="F139" s="107">
        <v>1260</v>
      </c>
      <c r="G139" s="107">
        <v>1153</v>
      </c>
      <c r="H139" s="107">
        <v>781</v>
      </c>
      <c r="I139" s="107">
        <v>562</v>
      </c>
      <c r="J139" s="107">
        <v>853</v>
      </c>
      <c r="K139" s="107">
        <v>1855</v>
      </c>
      <c r="L139" s="107">
        <v>2249</v>
      </c>
      <c r="M139" s="107">
        <v>1735</v>
      </c>
      <c r="N139" s="107">
        <v>2653</v>
      </c>
      <c r="O139" s="107">
        <v>4633</v>
      </c>
      <c r="P139" s="107">
        <v>7339</v>
      </c>
      <c r="Q139" s="107">
        <v>14617</v>
      </c>
      <c r="R139" s="107">
        <v>32090</v>
      </c>
      <c r="S139" s="108">
        <v>31494</v>
      </c>
      <c r="T139" s="109"/>
      <c r="U139" s="109"/>
      <c r="V139" s="109"/>
      <c r="W139" s="112">
        <v>104823</v>
      </c>
    </row>
    <row r="140" spans="1:23" ht="12.95" customHeight="1">
      <c r="A140" s="12"/>
      <c r="B140" s="13"/>
      <c r="C140" s="13"/>
      <c r="D140" s="98" t="s">
        <v>79</v>
      </c>
      <c r="E140" s="99">
        <v>70</v>
      </c>
      <c r="F140" s="100">
        <v>0</v>
      </c>
      <c r="G140" s="100">
        <v>4</v>
      </c>
      <c r="H140" s="100">
        <v>6</v>
      </c>
      <c r="I140" s="100">
        <v>44</v>
      </c>
      <c r="J140" s="100">
        <v>26</v>
      </c>
      <c r="K140" s="100">
        <v>16</v>
      </c>
      <c r="L140" s="100">
        <v>151</v>
      </c>
      <c r="M140" s="100">
        <v>69</v>
      </c>
      <c r="N140" s="100">
        <v>543</v>
      </c>
      <c r="O140" s="100">
        <v>436</v>
      </c>
      <c r="P140" s="100">
        <v>401</v>
      </c>
      <c r="Q140" s="100">
        <v>939</v>
      </c>
      <c r="R140" s="100">
        <v>2416</v>
      </c>
      <c r="S140" s="101">
        <v>3263</v>
      </c>
      <c r="T140" s="102"/>
      <c r="U140" s="102"/>
      <c r="V140" s="102"/>
      <c r="W140" s="111">
        <v>8384</v>
      </c>
    </row>
    <row r="141" spans="1:23" ht="12.95" customHeight="1">
      <c r="A141" s="12"/>
      <c r="C141" s="13"/>
      <c r="D141" s="98" t="s">
        <v>80</v>
      </c>
      <c r="E141" s="99">
        <v>369</v>
      </c>
      <c r="F141" s="100">
        <v>269</v>
      </c>
      <c r="G141" s="100">
        <v>179</v>
      </c>
      <c r="H141" s="100">
        <v>147</v>
      </c>
      <c r="I141" s="100">
        <v>155</v>
      </c>
      <c r="J141" s="100">
        <v>157</v>
      </c>
      <c r="K141" s="100">
        <v>210</v>
      </c>
      <c r="L141" s="100">
        <v>547</v>
      </c>
      <c r="M141" s="100">
        <v>322</v>
      </c>
      <c r="N141" s="100">
        <v>536</v>
      </c>
      <c r="O141" s="100">
        <v>830</v>
      </c>
      <c r="P141" s="100">
        <v>1566</v>
      </c>
      <c r="Q141" s="100">
        <v>2307</v>
      </c>
      <c r="R141" s="100">
        <v>6205</v>
      </c>
      <c r="S141" s="101">
        <v>8346</v>
      </c>
      <c r="T141" s="102"/>
      <c r="U141" s="102"/>
      <c r="V141" s="102"/>
      <c r="W141" s="111">
        <v>22145</v>
      </c>
    </row>
    <row r="142" spans="1:23" ht="12.95" customHeight="1">
      <c r="A142" s="104">
        <v>38</v>
      </c>
      <c r="B142" s="13" t="s">
        <v>84</v>
      </c>
      <c r="C142" s="13"/>
      <c r="D142" s="98" t="s">
        <v>81</v>
      </c>
      <c r="E142" s="99">
        <v>39</v>
      </c>
      <c r="F142" s="100">
        <v>121</v>
      </c>
      <c r="G142" s="100">
        <v>35</v>
      </c>
      <c r="H142" s="100">
        <v>16</v>
      </c>
      <c r="I142" s="100">
        <v>48</v>
      </c>
      <c r="J142" s="100">
        <v>54</v>
      </c>
      <c r="K142" s="100">
        <v>129</v>
      </c>
      <c r="L142" s="100">
        <v>72</v>
      </c>
      <c r="M142" s="100">
        <v>100</v>
      </c>
      <c r="N142" s="100">
        <v>162</v>
      </c>
      <c r="O142" s="100">
        <v>214</v>
      </c>
      <c r="P142" s="100">
        <v>252</v>
      </c>
      <c r="Q142" s="100">
        <v>484</v>
      </c>
      <c r="R142" s="100">
        <v>1252</v>
      </c>
      <c r="S142" s="101">
        <v>1231</v>
      </c>
      <c r="T142" s="102"/>
      <c r="U142" s="102"/>
      <c r="V142" s="102"/>
      <c r="W142" s="111">
        <v>4209</v>
      </c>
    </row>
    <row r="143" spans="1:23" ht="12.95" customHeight="1">
      <c r="A143" s="12"/>
      <c r="B143" s="13"/>
      <c r="C143" s="13"/>
      <c r="D143" s="98" t="s">
        <v>82</v>
      </c>
      <c r="E143" s="99">
        <v>257</v>
      </c>
      <c r="F143" s="100">
        <v>162</v>
      </c>
      <c r="G143" s="100">
        <v>101</v>
      </c>
      <c r="H143" s="100">
        <v>54</v>
      </c>
      <c r="I143" s="100">
        <v>74</v>
      </c>
      <c r="J143" s="100">
        <v>102</v>
      </c>
      <c r="K143" s="100">
        <v>118</v>
      </c>
      <c r="L143" s="100">
        <v>185</v>
      </c>
      <c r="M143" s="100">
        <v>170</v>
      </c>
      <c r="N143" s="100">
        <v>303</v>
      </c>
      <c r="O143" s="100">
        <v>424</v>
      </c>
      <c r="P143" s="100">
        <v>627</v>
      </c>
      <c r="Q143" s="100">
        <v>1196</v>
      </c>
      <c r="R143" s="100">
        <v>2966</v>
      </c>
      <c r="S143" s="101">
        <v>3839</v>
      </c>
      <c r="T143" s="102"/>
      <c r="U143" s="102"/>
      <c r="V143" s="102"/>
      <c r="W143" s="111">
        <v>10578</v>
      </c>
    </row>
    <row r="144" spans="1:23" ht="12.95" customHeight="1">
      <c r="A144" s="18"/>
      <c r="B144" s="19"/>
      <c r="C144" s="19"/>
      <c r="D144" s="105" t="s">
        <v>25</v>
      </c>
      <c r="E144" s="106">
        <v>735</v>
      </c>
      <c r="F144" s="107">
        <v>552</v>
      </c>
      <c r="G144" s="107">
        <v>319</v>
      </c>
      <c r="H144" s="107">
        <v>223</v>
      </c>
      <c r="I144" s="107">
        <v>321</v>
      </c>
      <c r="J144" s="107">
        <v>339</v>
      </c>
      <c r="K144" s="107">
        <v>473</v>
      </c>
      <c r="L144" s="107">
        <v>955</v>
      </c>
      <c r="M144" s="107">
        <v>661</v>
      </c>
      <c r="N144" s="107">
        <v>1544</v>
      </c>
      <c r="O144" s="107">
        <v>1904</v>
      </c>
      <c r="P144" s="107">
        <v>2846</v>
      </c>
      <c r="Q144" s="107">
        <v>4926</v>
      </c>
      <c r="R144" s="107">
        <v>12839</v>
      </c>
      <c r="S144" s="108">
        <v>16679</v>
      </c>
      <c r="T144" s="109"/>
      <c r="U144" s="109"/>
      <c r="V144" s="109"/>
      <c r="W144" s="112">
        <v>45316</v>
      </c>
    </row>
    <row r="145" spans="1:23" ht="12.95" customHeight="1">
      <c r="A145" s="12"/>
      <c r="B145" s="13"/>
      <c r="C145" s="13"/>
      <c r="D145" s="98" t="s">
        <v>79</v>
      </c>
      <c r="E145" s="99">
        <v>39</v>
      </c>
      <c r="F145" s="100">
        <v>25</v>
      </c>
      <c r="G145" s="100">
        <v>5</v>
      </c>
      <c r="H145" s="100">
        <v>7</v>
      </c>
      <c r="I145" s="100">
        <v>184</v>
      </c>
      <c r="J145" s="100">
        <v>18</v>
      </c>
      <c r="K145" s="100">
        <v>48</v>
      </c>
      <c r="L145" s="100">
        <v>91</v>
      </c>
      <c r="M145" s="100">
        <v>137</v>
      </c>
      <c r="N145" s="100">
        <v>515</v>
      </c>
      <c r="O145" s="100">
        <v>1146</v>
      </c>
      <c r="P145" s="100">
        <v>1733</v>
      </c>
      <c r="Q145" s="100">
        <v>2358</v>
      </c>
      <c r="R145" s="100">
        <v>3036</v>
      </c>
      <c r="S145" s="101">
        <v>3118</v>
      </c>
      <c r="T145" s="102"/>
      <c r="U145" s="102"/>
      <c r="V145" s="102"/>
      <c r="W145" s="111">
        <v>12460</v>
      </c>
    </row>
    <row r="146" spans="1:23" ht="12.95" customHeight="1">
      <c r="A146" s="12"/>
      <c r="C146" s="13"/>
      <c r="D146" s="98" t="s">
        <v>80</v>
      </c>
      <c r="E146" s="99">
        <v>283</v>
      </c>
      <c r="F146" s="100">
        <v>185</v>
      </c>
      <c r="G146" s="100">
        <v>267</v>
      </c>
      <c r="H146" s="100">
        <v>223</v>
      </c>
      <c r="I146" s="100">
        <v>186</v>
      </c>
      <c r="J146" s="100">
        <v>188</v>
      </c>
      <c r="K146" s="100">
        <v>219</v>
      </c>
      <c r="L146" s="100">
        <v>489</v>
      </c>
      <c r="M146" s="100">
        <v>555</v>
      </c>
      <c r="N146" s="100">
        <v>763</v>
      </c>
      <c r="O146" s="100">
        <v>1276</v>
      </c>
      <c r="P146" s="100">
        <v>2031</v>
      </c>
      <c r="Q146" s="100">
        <v>4465</v>
      </c>
      <c r="R146" s="100">
        <v>6969</v>
      </c>
      <c r="S146" s="101">
        <v>8140</v>
      </c>
      <c r="T146" s="102"/>
      <c r="U146" s="102"/>
      <c r="V146" s="102"/>
      <c r="W146" s="111">
        <v>26239</v>
      </c>
    </row>
    <row r="147" spans="1:23" ht="12.95" customHeight="1">
      <c r="A147" s="104">
        <v>39</v>
      </c>
      <c r="B147" s="13" t="s">
        <v>52</v>
      </c>
      <c r="C147" s="13"/>
      <c r="D147" s="98" t="s">
        <v>81</v>
      </c>
      <c r="E147" s="99">
        <v>46</v>
      </c>
      <c r="F147" s="100">
        <v>77</v>
      </c>
      <c r="G147" s="100">
        <v>62</v>
      </c>
      <c r="H147" s="100">
        <v>54</v>
      </c>
      <c r="I147" s="100">
        <v>42</v>
      </c>
      <c r="J147" s="100">
        <v>111</v>
      </c>
      <c r="K147" s="100">
        <v>145</v>
      </c>
      <c r="L147" s="100">
        <v>202</v>
      </c>
      <c r="M147" s="100">
        <v>286</v>
      </c>
      <c r="N147" s="100">
        <v>221</v>
      </c>
      <c r="O147" s="100">
        <v>282</v>
      </c>
      <c r="P147" s="100">
        <v>457</v>
      </c>
      <c r="Q147" s="100">
        <v>912</v>
      </c>
      <c r="R147" s="100">
        <v>1921</v>
      </c>
      <c r="S147" s="101">
        <v>1830</v>
      </c>
      <c r="T147" s="102"/>
      <c r="U147" s="102"/>
      <c r="V147" s="102"/>
      <c r="W147" s="111">
        <v>6648</v>
      </c>
    </row>
    <row r="148" spans="1:23" ht="12.95" customHeight="1">
      <c r="A148" s="12"/>
      <c r="B148" s="13"/>
      <c r="C148" s="13"/>
      <c r="D148" s="98" t="s">
        <v>82</v>
      </c>
      <c r="E148" s="99">
        <v>135</v>
      </c>
      <c r="F148" s="100">
        <v>102</v>
      </c>
      <c r="G148" s="100">
        <v>156</v>
      </c>
      <c r="H148" s="100">
        <v>136</v>
      </c>
      <c r="I148" s="100">
        <v>108</v>
      </c>
      <c r="J148" s="100">
        <v>122</v>
      </c>
      <c r="K148" s="100">
        <v>144</v>
      </c>
      <c r="L148" s="100">
        <v>299</v>
      </c>
      <c r="M148" s="100">
        <v>290</v>
      </c>
      <c r="N148" s="100">
        <v>420</v>
      </c>
      <c r="O148" s="100">
        <v>626</v>
      </c>
      <c r="P148" s="100">
        <v>1038</v>
      </c>
      <c r="Q148" s="100">
        <v>2671</v>
      </c>
      <c r="R148" s="100">
        <v>4161</v>
      </c>
      <c r="S148" s="101">
        <v>5571</v>
      </c>
      <c r="T148" s="102"/>
      <c r="U148" s="102"/>
      <c r="V148" s="102"/>
      <c r="W148" s="111">
        <v>15979</v>
      </c>
    </row>
    <row r="149" spans="1:23" ht="12.95" customHeight="1">
      <c r="A149" s="18"/>
      <c r="B149" s="19"/>
      <c r="C149" s="19"/>
      <c r="D149" s="105" t="s">
        <v>25</v>
      </c>
      <c r="E149" s="106">
        <v>503</v>
      </c>
      <c r="F149" s="107">
        <v>389</v>
      </c>
      <c r="G149" s="107">
        <v>490</v>
      </c>
      <c r="H149" s="107">
        <v>420</v>
      </c>
      <c r="I149" s="107">
        <v>520</v>
      </c>
      <c r="J149" s="107">
        <v>439</v>
      </c>
      <c r="K149" s="107">
        <v>556</v>
      </c>
      <c r="L149" s="107">
        <v>1081</v>
      </c>
      <c r="M149" s="107">
        <v>1268</v>
      </c>
      <c r="N149" s="107">
        <v>1919</v>
      </c>
      <c r="O149" s="107">
        <v>3330</v>
      </c>
      <c r="P149" s="107">
        <v>5259</v>
      </c>
      <c r="Q149" s="107">
        <v>10406</v>
      </c>
      <c r="R149" s="107">
        <v>16087</v>
      </c>
      <c r="S149" s="108">
        <v>18659</v>
      </c>
      <c r="T149" s="109"/>
      <c r="U149" s="109"/>
      <c r="V149" s="109"/>
      <c r="W149" s="112">
        <v>61326</v>
      </c>
    </row>
    <row r="150" spans="1:23" ht="14.25">
      <c r="B150" s="1" t="s">
        <v>88</v>
      </c>
      <c r="C150" s="2"/>
      <c r="J150" s="3" t="str">
        <f>'１．保険者別年齢階層別被保険者数'!$I$1</f>
        <v>平成28年度</v>
      </c>
      <c r="W150" s="94" t="s">
        <v>89</v>
      </c>
    </row>
    <row r="151" spans="1:23" ht="13.5" customHeight="1"/>
    <row r="152" spans="1:23" ht="16.5" customHeight="1">
      <c r="A152" s="5"/>
      <c r="B152" s="95" t="s">
        <v>2</v>
      </c>
      <c r="C152" s="7"/>
      <c r="D152" s="8"/>
      <c r="E152" s="9" t="s">
        <v>3</v>
      </c>
      <c r="F152" s="10" t="s">
        <v>4</v>
      </c>
      <c r="G152" s="10" t="s">
        <v>5</v>
      </c>
      <c r="H152" s="10" t="s">
        <v>6</v>
      </c>
      <c r="I152" s="10" t="s">
        <v>7</v>
      </c>
      <c r="J152" s="10" t="s">
        <v>8</v>
      </c>
      <c r="K152" s="10" t="s">
        <v>9</v>
      </c>
      <c r="L152" s="10" t="s">
        <v>10</v>
      </c>
      <c r="M152" s="10" t="s">
        <v>11</v>
      </c>
      <c r="N152" s="10" t="s">
        <v>12</v>
      </c>
      <c r="O152" s="10" t="s">
        <v>13</v>
      </c>
      <c r="P152" s="10" t="s">
        <v>14</v>
      </c>
      <c r="Q152" s="10" t="s">
        <v>15</v>
      </c>
      <c r="R152" s="10" t="s">
        <v>16</v>
      </c>
      <c r="S152" s="96" t="s">
        <v>78</v>
      </c>
      <c r="T152" s="97"/>
      <c r="U152" s="97"/>
      <c r="V152" s="97"/>
      <c r="W152" s="11" t="s">
        <v>21</v>
      </c>
    </row>
    <row r="153" spans="1:23" ht="12.95" customHeight="1">
      <c r="A153" s="12"/>
      <c r="B153" s="13"/>
      <c r="C153" s="13"/>
      <c r="D153" s="98" t="s">
        <v>79</v>
      </c>
      <c r="E153" s="99">
        <v>21</v>
      </c>
      <c r="F153" s="100">
        <v>3</v>
      </c>
      <c r="G153" s="100">
        <v>0</v>
      </c>
      <c r="H153" s="100">
        <v>11</v>
      </c>
      <c r="I153" s="100">
        <v>6</v>
      </c>
      <c r="J153" s="100">
        <v>4</v>
      </c>
      <c r="K153" s="100">
        <v>468</v>
      </c>
      <c r="L153" s="100">
        <v>42</v>
      </c>
      <c r="M153" s="100">
        <v>219</v>
      </c>
      <c r="N153" s="100">
        <v>750</v>
      </c>
      <c r="O153" s="100">
        <v>136</v>
      </c>
      <c r="P153" s="100">
        <v>749</v>
      </c>
      <c r="Q153" s="100">
        <v>2038</v>
      </c>
      <c r="R153" s="100">
        <v>1991</v>
      </c>
      <c r="S153" s="101">
        <v>2543</v>
      </c>
      <c r="T153" s="102"/>
      <c r="U153" s="102"/>
      <c r="V153" s="102"/>
      <c r="W153" s="111">
        <v>8981</v>
      </c>
    </row>
    <row r="154" spans="1:23" ht="12.95" customHeight="1">
      <c r="A154" s="12"/>
      <c r="C154" s="13"/>
      <c r="D154" s="98" t="s">
        <v>80</v>
      </c>
      <c r="E154" s="99">
        <v>188</v>
      </c>
      <c r="F154" s="100">
        <v>241</v>
      </c>
      <c r="G154" s="100">
        <v>199</v>
      </c>
      <c r="H154" s="100">
        <v>237</v>
      </c>
      <c r="I154" s="100">
        <v>163</v>
      </c>
      <c r="J154" s="100">
        <v>94</v>
      </c>
      <c r="K154" s="100">
        <v>293</v>
      </c>
      <c r="L154" s="100">
        <v>318</v>
      </c>
      <c r="M154" s="100">
        <v>343</v>
      </c>
      <c r="N154" s="100">
        <v>387</v>
      </c>
      <c r="O154" s="100">
        <v>708</v>
      </c>
      <c r="P154" s="100">
        <v>691</v>
      </c>
      <c r="Q154" s="100">
        <v>1948</v>
      </c>
      <c r="R154" s="100">
        <v>5590</v>
      </c>
      <c r="S154" s="101">
        <v>7470</v>
      </c>
      <c r="T154" s="102"/>
      <c r="U154" s="102"/>
      <c r="V154" s="102"/>
      <c r="W154" s="111">
        <v>18870</v>
      </c>
    </row>
    <row r="155" spans="1:23" ht="12.95" customHeight="1">
      <c r="A155" s="104">
        <v>41</v>
      </c>
      <c r="B155" s="13" t="s">
        <v>53</v>
      </c>
      <c r="C155" s="13"/>
      <c r="D155" s="98" t="s">
        <v>81</v>
      </c>
      <c r="E155" s="99">
        <v>13</v>
      </c>
      <c r="F155" s="100">
        <v>53</v>
      </c>
      <c r="G155" s="100">
        <v>24</v>
      </c>
      <c r="H155" s="100">
        <v>21</v>
      </c>
      <c r="I155" s="100">
        <v>34</v>
      </c>
      <c r="J155" s="100">
        <v>36</v>
      </c>
      <c r="K155" s="100">
        <v>62</v>
      </c>
      <c r="L155" s="100">
        <v>95</v>
      </c>
      <c r="M155" s="100">
        <v>136</v>
      </c>
      <c r="N155" s="100">
        <v>79</v>
      </c>
      <c r="O155" s="100">
        <v>170</v>
      </c>
      <c r="P155" s="100">
        <v>193</v>
      </c>
      <c r="Q155" s="100">
        <v>507</v>
      </c>
      <c r="R155" s="100">
        <v>1340</v>
      </c>
      <c r="S155" s="101">
        <v>1319</v>
      </c>
      <c r="T155" s="102"/>
      <c r="U155" s="102"/>
      <c r="V155" s="102"/>
      <c r="W155" s="111">
        <v>4082</v>
      </c>
    </row>
    <row r="156" spans="1:23" ht="12.95" customHeight="1">
      <c r="A156" s="12"/>
      <c r="B156" s="13"/>
      <c r="C156" s="13"/>
      <c r="D156" s="98" t="s">
        <v>82</v>
      </c>
      <c r="E156" s="99">
        <v>112</v>
      </c>
      <c r="F156" s="100">
        <v>118</v>
      </c>
      <c r="G156" s="100">
        <v>122</v>
      </c>
      <c r="H156" s="100">
        <v>127</v>
      </c>
      <c r="I156" s="100">
        <v>100</v>
      </c>
      <c r="J156" s="100">
        <v>26</v>
      </c>
      <c r="K156" s="100">
        <v>124</v>
      </c>
      <c r="L156" s="100">
        <v>227</v>
      </c>
      <c r="M156" s="100">
        <v>208</v>
      </c>
      <c r="N156" s="100">
        <v>196</v>
      </c>
      <c r="O156" s="100">
        <v>356</v>
      </c>
      <c r="P156" s="100">
        <v>436</v>
      </c>
      <c r="Q156" s="100">
        <v>1020</v>
      </c>
      <c r="R156" s="100">
        <v>3172</v>
      </c>
      <c r="S156" s="101">
        <v>3609</v>
      </c>
      <c r="T156" s="102"/>
      <c r="U156" s="102"/>
      <c r="V156" s="102"/>
      <c r="W156" s="111">
        <v>9953</v>
      </c>
    </row>
    <row r="157" spans="1:23" ht="12.95" customHeight="1">
      <c r="A157" s="18"/>
      <c r="B157" s="19"/>
      <c r="C157" s="19"/>
      <c r="D157" s="105" t="s">
        <v>25</v>
      </c>
      <c r="E157" s="106">
        <v>334</v>
      </c>
      <c r="F157" s="107">
        <v>415</v>
      </c>
      <c r="G157" s="107">
        <v>345</v>
      </c>
      <c r="H157" s="107">
        <v>396</v>
      </c>
      <c r="I157" s="107">
        <v>303</v>
      </c>
      <c r="J157" s="107">
        <v>160</v>
      </c>
      <c r="K157" s="107">
        <v>947</v>
      </c>
      <c r="L157" s="107">
        <v>682</v>
      </c>
      <c r="M157" s="107">
        <v>906</v>
      </c>
      <c r="N157" s="107">
        <v>1412</v>
      </c>
      <c r="O157" s="107">
        <v>1370</v>
      </c>
      <c r="P157" s="107">
        <v>2069</v>
      </c>
      <c r="Q157" s="107">
        <v>5513</v>
      </c>
      <c r="R157" s="107">
        <v>12093</v>
      </c>
      <c r="S157" s="108">
        <v>14941</v>
      </c>
      <c r="T157" s="109"/>
      <c r="U157" s="109"/>
      <c r="V157" s="109"/>
      <c r="W157" s="112">
        <v>41886</v>
      </c>
    </row>
    <row r="158" spans="1:23" ht="12.95" customHeight="1">
      <c r="A158" s="12"/>
      <c r="B158" s="13"/>
      <c r="C158" s="13"/>
      <c r="D158" s="98" t="s">
        <v>79</v>
      </c>
      <c r="E158" s="99">
        <v>148</v>
      </c>
      <c r="F158" s="100">
        <v>0</v>
      </c>
      <c r="G158" s="100">
        <v>52</v>
      </c>
      <c r="H158" s="100">
        <v>0</v>
      </c>
      <c r="I158" s="100">
        <v>7</v>
      </c>
      <c r="J158" s="100">
        <v>2</v>
      </c>
      <c r="K158" s="100">
        <v>30</v>
      </c>
      <c r="L158" s="100">
        <v>22</v>
      </c>
      <c r="M158" s="100">
        <v>89</v>
      </c>
      <c r="N158" s="100">
        <v>492</v>
      </c>
      <c r="O158" s="100">
        <v>131</v>
      </c>
      <c r="P158" s="100">
        <v>1013</v>
      </c>
      <c r="Q158" s="100">
        <v>1251</v>
      </c>
      <c r="R158" s="100">
        <v>1687</v>
      </c>
      <c r="S158" s="101">
        <v>1580</v>
      </c>
      <c r="T158" s="102"/>
      <c r="U158" s="102"/>
      <c r="V158" s="102"/>
      <c r="W158" s="111">
        <v>6504</v>
      </c>
    </row>
    <row r="159" spans="1:23" ht="12.95" customHeight="1">
      <c r="A159" s="12"/>
      <c r="C159" s="13"/>
      <c r="D159" s="98" t="s">
        <v>80</v>
      </c>
      <c r="E159" s="99">
        <v>208</v>
      </c>
      <c r="F159" s="100">
        <v>108</v>
      </c>
      <c r="G159" s="100">
        <v>132</v>
      </c>
      <c r="H159" s="100">
        <v>123</v>
      </c>
      <c r="I159" s="100">
        <v>64</v>
      </c>
      <c r="J159" s="100">
        <v>108</v>
      </c>
      <c r="K159" s="100">
        <v>151</v>
      </c>
      <c r="L159" s="100">
        <v>153</v>
      </c>
      <c r="M159" s="100">
        <v>235</v>
      </c>
      <c r="N159" s="100">
        <v>274</v>
      </c>
      <c r="O159" s="100">
        <v>593</v>
      </c>
      <c r="P159" s="100">
        <v>642</v>
      </c>
      <c r="Q159" s="100">
        <v>1706</v>
      </c>
      <c r="R159" s="100">
        <v>3689</v>
      </c>
      <c r="S159" s="101">
        <v>3822</v>
      </c>
      <c r="T159" s="102"/>
      <c r="U159" s="102"/>
      <c r="V159" s="102"/>
      <c r="W159" s="111">
        <v>12008</v>
      </c>
    </row>
    <row r="160" spans="1:23" ht="12.95" customHeight="1">
      <c r="A160" s="104">
        <v>46</v>
      </c>
      <c r="B160" s="13" t="s">
        <v>54</v>
      </c>
      <c r="C160" s="13"/>
      <c r="D160" s="98" t="s">
        <v>81</v>
      </c>
      <c r="E160" s="99">
        <v>2</v>
      </c>
      <c r="F160" s="100">
        <v>45</v>
      </c>
      <c r="G160" s="100">
        <v>26</v>
      </c>
      <c r="H160" s="100">
        <v>25</v>
      </c>
      <c r="I160" s="100">
        <v>30</v>
      </c>
      <c r="J160" s="100">
        <v>14</v>
      </c>
      <c r="K160" s="100">
        <v>82</v>
      </c>
      <c r="L160" s="100">
        <v>41</v>
      </c>
      <c r="M160" s="100">
        <v>84</v>
      </c>
      <c r="N160" s="100">
        <v>96</v>
      </c>
      <c r="O160" s="100">
        <v>90</v>
      </c>
      <c r="P160" s="100">
        <v>154</v>
      </c>
      <c r="Q160" s="100">
        <v>645</v>
      </c>
      <c r="R160" s="100">
        <v>1177</v>
      </c>
      <c r="S160" s="101">
        <v>1058</v>
      </c>
      <c r="T160" s="102"/>
      <c r="U160" s="102"/>
      <c r="V160" s="102"/>
      <c r="W160" s="111">
        <v>3569</v>
      </c>
    </row>
    <row r="161" spans="1:23" ht="12.95" customHeight="1">
      <c r="A161" s="12"/>
      <c r="B161" s="13"/>
      <c r="C161" s="13"/>
      <c r="D161" s="98" t="s">
        <v>82</v>
      </c>
      <c r="E161" s="99">
        <v>133</v>
      </c>
      <c r="F161" s="100">
        <v>76</v>
      </c>
      <c r="G161" s="100">
        <v>69</v>
      </c>
      <c r="H161" s="100">
        <v>69</v>
      </c>
      <c r="I161" s="100">
        <v>23</v>
      </c>
      <c r="J161" s="100">
        <v>73</v>
      </c>
      <c r="K161" s="100">
        <v>53</v>
      </c>
      <c r="L161" s="100">
        <v>93</v>
      </c>
      <c r="M161" s="100">
        <v>121</v>
      </c>
      <c r="N161" s="100">
        <v>173</v>
      </c>
      <c r="O161" s="100">
        <v>298</v>
      </c>
      <c r="P161" s="100">
        <v>358</v>
      </c>
      <c r="Q161" s="100">
        <v>1022</v>
      </c>
      <c r="R161" s="100">
        <v>2480</v>
      </c>
      <c r="S161" s="101">
        <v>2396</v>
      </c>
      <c r="T161" s="102"/>
      <c r="U161" s="102"/>
      <c r="V161" s="102"/>
      <c r="W161" s="111">
        <v>7437</v>
      </c>
    </row>
    <row r="162" spans="1:23" ht="12.95" customHeight="1">
      <c r="A162" s="18"/>
      <c r="B162" s="19"/>
      <c r="C162" s="19"/>
      <c r="D162" s="105" t="s">
        <v>25</v>
      </c>
      <c r="E162" s="106">
        <v>491</v>
      </c>
      <c r="F162" s="107">
        <v>229</v>
      </c>
      <c r="G162" s="107">
        <v>279</v>
      </c>
      <c r="H162" s="107">
        <v>217</v>
      </c>
      <c r="I162" s="107">
        <v>124</v>
      </c>
      <c r="J162" s="107">
        <v>197</v>
      </c>
      <c r="K162" s="107">
        <v>316</v>
      </c>
      <c r="L162" s="107">
        <v>309</v>
      </c>
      <c r="M162" s="107">
        <v>529</v>
      </c>
      <c r="N162" s="107">
        <v>1035</v>
      </c>
      <c r="O162" s="107">
        <v>1112</v>
      </c>
      <c r="P162" s="107">
        <v>2167</v>
      </c>
      <c r="Q162" s="107">
        <v>4624</v>
      </c>
      <c r="R162" s="107">
        <v>9033</v>
      </c>
      <c r="S162" s="108">
        <v>8856</v>
      </c>
      <c r="T162" s="109"/>
      <c r="U162" s="109"/>
      <c r="V162" s="109"/>
      <c r="W162" s="112">
        <v>29518</v>
      </c>
    </row>
    <row r="163" spans="1:23" ht="12.95" customHeight="1">
      <c r="A163" s="12"/>
      <c r="B163" s="13"/>
      <c r="C163" s="13"/>
      <c r="D163" s="98" t="s">
        <v>79</v>
      </c>
      <c r="E163" s="99">
        <v>6</v>
      </c>
      <c r="F163" s="100">
        <v>2</v>
      </c>
      <c r="G163" s="100">
        <v>2</v>
      </c>
      <c r="H163" s="100">
        <v>16</v>
      </c>
      <c r="I163" s="100">
        <v>5</v>
      </c>
      <c r="J163" s="100">
        <v>8</v>
      </c>
      <c r="K163" s="100">
        <v>15</v>
      </c>
      <c r="L163" s="100">
        <v>63</v>
      </c>
      <c r="M163" s="100">
        <v>103</v>
      </c>
      <c r="N163" s="100">
        <v>88</v>
      </c>
      <c r="O163" s="100">
        <v>922</v>
      </c>
      <c r="P163" s="100">
        <v>1044</v>
      </c>
      <c r="Q163" s="100">
        <v>2356</v>
      </c>
      <c r="R163" s="100">
        <v>2849</v>
      </c>
      <c r="S163" s="101">
        <v>1989</v>
      </c>
      <c r="T163" s="102"/>
      <c r="U163" s="102"/>
      <c r="V163" s="102"/>
      <c r="W163" s="111">
        <v>9468</v>
      </c>
    </row>
    <row r="164" spans="1:23" ht="12.95" customHeight="1">
      <c r="A164" s="12"/>
      <c r="C164" s="13"/>
      <c r="D164" s="98" t="s">
        <v>80</v>
      </c>
      <c r="E164" s="99">
        <v>117</v>
      </c>
      <c r="F164" s="100">
        <v>146</v>
      </c>
      <c r="G164" s="100">
        <v>231</v>
      </c>
      <c r="H164" s="100">
        <v>179</v>
      </c>
      <c r="I164" s="100">
        <v>57</v>
      </c>
      <c r="J164" s="100">
        <v>135</v>
      </c>
      <c r="K164" s="100">
        <v>273</v>
      </c>
      <c r="L164" s="100">
        <v>449</v>
      </c>
      <c r="M164" s="100">
        <v>578</v>
      </c>
      <c r="N164" s="100">
        <v>300</v>
      </c>
      <c r="O164" s="100">
        <v>562</v>
      </c>
      <c r="P164" s="100">
        <v>1144</v>
      </c>
      <c r="Q164" s="100">
        <v>2996</v>
      </c>
      <c r="R164" s="100">
        <v>5579</v>
      </c>
      <c r="S164" s="101">
        <v>6400</v>
      </c>
      <c r="T164" s="102"/>
      <c r="U164" s="102"/>
      <c r="V164" s="102"/>
      <c r="W164" s="111">
        <v>19146</v>
      </c>
    </row>
    <row r="165" spans="1:23" ht="12.95" customHeight="1">
      <c r="A165" s="104">
        <v>61</v>
      </c>
      <c r="B165" s="13" t="s">
        <v>55</v>
      </c>
      <c r="C165" s="13"/>
      <c r="D165" s="98" t="s">
        <v>81</v>
      </c>
      <c r="E165" s="99">
        <v>9</v>
      </c>
      <c r="F165" s="100">
        <v>116</v>
      </c>
      <c r="G165" s="100">
        <v>59</v>
      </c>
      <c r="H165" s="100">
        <v>41</v>
      </c>
      <c r="I165" s="100">
        <v>9</v>
      </c>
      <c r="J165" s="100">
        <v>100</v>
      </c>
      <c r="K165" s="100">
        <v>76</v>
      </c>
      <c r="L165" s="100">
        <v>178</v>
      </c>
      <c r="M165" s="100">
        <v>190</v>
      </c>
      <c r="N165" s="100">
        <v>171</v>
      </c>
      <c r="O165" s="100">
        <v>197</v>
      </c>
      <c r="P165" s="100">
        <v>399</v>
      </c>
      <c r="Q165" s="100">
        <v>697</v>
      </c>
      <c r="R165" s="100">
        <v>1325</v>
      </c>
      <c r="S165" s="101">
        <v>1315</v>
      </c>
      <c r="T165" s="102"/>
      <c r="U165" s="102"/>
      <c r="V165" s="102"/>
      <c r="W165" s="111">
        <v>4882</v>
      </c>
    </row>
    <row r="166" spans="1:23" ht="12.95" customHeight="1">
      <c r="A166" s="12"/>
      <c r="B166" s="13"/>
      <c r="C166" s="13"/>
      <c r="D166" s="98" t="s">
        <v>82</v>
      </c>
      <c r="E166" s="99">
        <v>40</v>
      </c>
      <c r="F166" s="100">
        <v>62</v>
      </c>
      <c r="G166" s="100">
        <v>100</v>
      </c>
      <c r="H166" s="100">
        <v>104</v>
      </c>
      <c r="I166" s="100">
        <v>33</v>
      </c>
      <c r="J166" s="100">
        <v>63</v>
      </c>
      <c r="K166" s="100">
        <v>151</v>
      </c>
      <c r="L166" s="100">
        <v>180</v>
      </c>
      <c r="M166" s="100">
        <v>342</v>
      </c>
      <c r="N166" s="100">
        <v>179</v>
      </c>
      <c r="O166" s="100">
        <v>300</v>
      </c>
      <c r="P166" s="100">
        <v>621</v>
      </c>
      <c r="Q166" s="100">
        <v>1530</v>
      </c>
      <c r="R166" s="100">
        <v>3320</v>
      </c>
      <c r="S166" s="101">
        <v>3862</v>
      </c>
      <c r="T166" s="102"/>
      <c r="U166" s="102"/>
      <c r="V166" s="102"/>
      <c r="W166" s="111">
        <v>10887</v>
      </c>
    </row>
    <row r="167" spans="1:23" ht="12.95" customHeight="1">
      <c r="A167" s="18"/>
      <c r="B167" s="19"/>
      <c r="C167" s="19"/>
      <c r="D167" s="105" t="s">
        <v>25</v>
      </c>
      <c r="E167" s="106">
        <v>172</v>
      </c>
      <c r="F167" s="107">
        <v>326</v>
      </c>
      <c r="G167" s="107">
        <v>392</v>
      </c>
      <c r="H167" s="107">
        <v>340</v>
      </c>
      <c r="I167" s="107">
        <v>104</v>
      </c>
      <c r="J167" s="107">
        <v>306</v>
      </c>
      <c r="K167" s="107">
        <v>515</v>
      </c>
      <c r="L167" s="107">
        <v>870</v>
      </c>
      <c r="M167" s="107">
        <v>1213</v>
      </c>
      <c r="N167" s="107">
        <v>738</v>
      </c>
      <c r="O167" s="107">
        <v>1981</v>
      </c>
      <c r="P167" s="107">
        <v>3208</v>
      </c>
      <c r="Q167" s="107">
        <v>7579</v>
      </c>
      <c r="R167" s="107">
        <v>13073</v>
      </c>
      <c r="S167" s="108">
        <v>13566</v>
      </c>
      <c r="T167" s="109"/>
      <c r="U167" s="109"/>
      <c r="V167" s="109"/>
      <c r="W167" s="112">
        <v>44383</v>
      </c>
    </row>
    <row r="168" spans="1:23" ht="12.95" customHeight="1">
      <c r="A168" s="12"/>
      <c r="B168" s="13"/>
      <c r="C168" s="13"/>
      <c r="D168" s="98" t="s">
        <v>79</v>
      </c>
      <c r="E168" s="99">
        <v>107</v>
      </c>
      <c r="F168" s="100">
        <v>38</v>
      </c>
      <c r="G168" s="100">
        <v>130</v>
      </c>
      <c r="H168" s="100">
        <v>16</v>
      </c>
      <c r="I168" s="100">
        <v>26</v>
      </c>
      <c r="J168" s="100">
        <v>131</v>
      </c>
      <c r="K168" s="100">
        <v>644</v>
      </c>
      <c r="L168" s="100">
        <v>734</v>
      </c>
      <c r="M168" s="100">
        <v>241</v>
      </c>
      <c r="N168" s="100">
        <v>1333</v>
      </c>
      <c r="O168" s="100">
        <v>830</v>
      </c>
      <c r="P168" s="100">
        <v>3678</v>
      </c>
      <c r="Q168" s="100">
        <v>3573</v>
      </c>
      <c r="R168" s="100">
        <v>8896</v>
      </c>
      <c r="S168" s="101">
        <v>10910</v>
      </c>
      <c r="T168" s="102"/>
      <c r="U168" s="102"/>
      <c r="V168" s="102"/>
      <c r="W168" s="111">
        <v>31287</v>
      </c>
    </row>
    <row r="169" spans="1:23" ht="12.95" customHeight="1">
      <c r="A169" s="12"/>
      <c r="C169" s="13"/>
      <c r="D169" s="98" t="s">
        <v>80</v>
      </c>
      <c r="E169" s="99">
        <v>1044</v>
      </c>
      <c r="F169" s="100">
        <v>773</v>
      </c>
      <c r="G169" s="100">
        <v>847</v>
      </c>
      <c r="H169" s="100">
        <v>705</v>
      </c>
      <c r="I169" s="100">
        <v>380</v>
      </c>
      <c r="J169" s="100">
        <v>584</v>
      </c>
      <c r="K169" s="100">
        <v>1098</v>
      </c>
      <c r="L169" s="100">
        <v>828</v>
      </c>
      <c r="M169" s="100">
        <v>1427</v>
      </c>
      <c r="N169" s="100">
        <v>2341</v>
      </c>
      <c r="O169" s="100">
        <v>3280</v>
      </c>
      <c r="P169" s="100">
        <v>4340</v>
      </c>
      <c r="Q169" s="100">
        <v>9908</v>
      </c>
      <c r="R169" s="100">
        <v>19901</v>
      </c>
      <c r="S169" s="101">
        <v>21287</v>
      </c>
      <c r="T169" s="102"/>
      <c r="U169" s="102"/>
      <c r="V169" s="102"/>
      <c r="W169" s="111">
        <v>68743</v>
      </c>
    </row>
    <row r="170" spans="1:23" ht="12.95" customHeight="1">
      <c r="A170" s="104">
        <v>66</v>
      </c>
      <c r="B170" s="13" t="s">
        <v>56</v>
      </c>
      <c r="C170" s="13"/>
      <c r="D170" s="98" t="s">
        <v>81</v>
      </c>
      <c r="E170" s="99">
        <v>47</v>
      </c>
      <c r="F170" s="100">
        <v>315</v>
      </c>
      <c r="G170" s="100">
        <v>196</v>
      </c>
      <c r="H170" s="100">
        <v>334</v>
      </c>
      <c r="I170" s="100">
        <v>181</v>
      </c>
      <c r="J170" s="100">
        <v>242</v>
      </c>
      <c r="K170" s="100">
        <v>217</v>
      </c>
      <c r="L170" s="100">
        <v>282</v>
      </c>
      <c r="M170" s="100">
        <v>529</v>
      </c>
      <c r="N170" s="100">
        <v>534</v>
      </c>
      <c r="O170" s="100">
        <v>652</v>
      </c>
      <c r="P170" s="100">
        <v>1200</v>
      </c>
      <c r="Q170" s="100">
        <v>2175</v>
      </c>
      <c r="R170" s="100">
        <v>4912</v>
      </c>
      <c r="S170" s="101">
        <v>4072</v>
      </c>
      <c r="T170" s="102"/>
      <c r="U170" s="102"/>
      <c r="V170" s="102"/>
      <c r="W170" s="111">
        <v>15888</v>
      </c>
    </row>
    <row r="171" spans="1:23" ht="12.95" customHeight="1">
      <c r="A171" s="12"/>
      <c r="B171" s="13"/>
      <c r="C171" s="13"/>
      <c r="D171" s="98" t="s">
        <v>82</v>
      </c>
      <c r="E171" s="99">
        <v>607</v>
      </c>
      <c r="F171" s="100">
        <v>425</v>
      </c>
      <c r="G171" s="100">
        <v>433</v>
      </c>
      <c r="H171" s="100">
        <v>311</v>
      </c>
      <c r="I171" s="100">
        <v>155</v>
      </c>
      <c r="J171" s="100">
        <v>290</v>
      </c>
      <c r="K171" s="100">
        <v>356</v>
      </c>
      <c r="L171" s="100">
        <v>345</v>
      </c>
      <c r="M171" s="100">
        <v>562</v>
      </c>
      <c r="N171" s="100">
        <v>900</v>
      </c>
      <c r="O171" s="100">
        <v>1451</v>
      </c>
      <c r="P171" s="100">
        <v>1974</v>
      </c>
      <c r="Q171" s="100">
        <v>4335</v>
      </c>
      <c r="R171" s="100">
        <v>8677</v>
      </c>
      <c r="S171" s="101">
        <v>9108</v>
      </c>
      <c r="T171" s="102"/>
      <c r="U171" s="102"/>
      <c r="V171" s="102"/>
      <c r="W171" s="111">
        <v>29929</v>
      </c>
    </row>
    <row r="172" spans="1:23" ht="12.95" customHeight="1">
      <c r="A172" s="18"/>
      <c r="B172" s="19"/>
      <c r="C172" s="19"/>
      <c r="D172" s="105" t="s">
        <v>25</v>
      </c>
      <c r="E172" s="106">
        <v>1805</v>
      </c>
      <c r="F172" s="107">
        <v>1551</v>
      </c>
      <c r="G172" s="107">
        <v>1606</v>
      </c>
      <c r="H172" s="107">
        <v>1366</v>
      </c>
      <c r="I172" s="107">
        <v>742</v>
      </c>
      <c r="J172" s="107">
        <v>1247</v>
      </c>
      <c r="K172" s="107">
        <v>2315</v>
      </c>
      <c r="L172" s="107">
        <v>2189</v>
      </c>
      <c r="M172" s="107">
        <v>2759</v>
      </c>
      <c r="N172" s="107">
        <v>5108</v>
      </c>
      <c r="O172" s="107">
        <v>6213</v>
      </c>
      <c r="P172" s="107">
        <v>11192</v>
      </c>
      <c r="Q172" s="107">
        <v>19991</v>
      </c>
      <c r="R172" s="107">
        <v>42386</v>
      </c>
      <c r="S172" s="108">
        <v>45377</v>
      </c>
      <c r="T172" s="109"/>
      <c r="U172" s="109"/>
      <c r="V172" s="109"/>
      <c r="W172" s="112">
        <v>145847</v>
      </c>
    </row>
    <row r="173" spans="1:23" ht="12.95" customHeight="1">
      <c r="A173" s="12"/>
      <c r="B173" s="13"/>
      <c r="C173" s="13"/>
      <c r="D173" s="98" t="s">
        <v>79</v>
      </c>
      <c r="E173" s="99">
        <v>70</v>
      </c>
      <c r="F173" s="100">
        <v>9</v>
      </c>
      <c r="G173" s="100">
        <v>3</v>
      </c>
      <c r="H173" s="100">
        <v>22</v>
      </c>
      <c r="I173" s="100">
        <v>50</v>
      </c>
      <c r="J173" s="100">
        <v>377</v>
      </c>
      <c r="K173" s="100">
        <v>438</v>
      </c>
      <c r="L173" s="100">
        <v>191</v>
      </c>
      <c r="M173" s="100">
        <v>469</v>
      </c>
      <c r="N173" s="100">
        <v>668</v>
      </c>
      <c r="O173" s="100">
        <v>541</v>
      </c>
      <c r="P173" s="100">
        <v>862</v>
      </c>
      <c r="Q173" s="100">
        <v>2472</v>
      </c>
      <c r="R173" s="100">
        <v>3087</v>
      </c>
      <c r="S173" s="101">
        <v>3921</v>
      </c>
      <c r="T173" s="102"/>
      <c r="U173" s="102"/>
      <c r="V173" s="102"/>
      <c r="W173" s="111">
        <v>13180</v>
      </c>
    </row>
    <row r="174" spans="1:23" ht="12.95" customHeight="1">
      <c r="A174" s="12"/>
      <c r="C174" s="13"/>
      <c r="D174" s="98" t="s">
        <v>80</v>
      </c>
      <c r="E174" s="99">
        <v>402</v>
      </c>
      <c r="F174" s="100">
        <v>303</v>
      </c>
      <c r="G174" s="100">
        <v>263</v>
      </c>
      <c r="H174" s="100">
        <v>190</v>
      </c>
      <c r="I174" s="100">
        <v>229</v>
      </c>
      <c r="J174" s="100">
        <v>273</v>
      </c>
      <c r="K174" s="100">
        <v>281</v>
      </c>
      <c r="L174" s="100">
        <v>374</v>
      </c>
      <c r="M174" s="100">
        <v>396</v>
      </c>
      <c r="N174" s="100">
        <v>904</v>
      </c>
      <c r="O174" s="100">
        <v>737</v>
      </c>
      <c r="P174" s="100">
        <v>2010</v>
      </c>
      <c r="Q174" s="100">
        <v>3190</v>
      </c>
      <c r="R174" s="100">
        <v>4869</v>
      </c>
      <c r="S174" s="101">
        <v>5426</v>
      </c>
      <c r="T174" s="102"/>
      <c r="U174" s="102"/>
      <c r="V174" s="102"/>
      <c r="W174" s="111">
        <v>19847</v>
      </c>
    </row>
    <row r="175" spans="1:23" ht="12.95" customHeight="1">
      <c r="A175" s="104">
        <v>50</v>
      </c>
      <c r="B175" s="13" t="s">
        <v>57</v>
      </c>
      <c r="C175" s="13"/>
      <c r="D175" s="98" t="s">
        <v>81</v>
      </c>
      <c r="E175" s="99">
        <v>17</v>
      </c>
      <c r="F175" s="100">
        <v>185</v>
      </c>
      <c r="G175" s="100">
        <v>83</v>
      </c>
      <c r="H175" s="100">
        <v>34</v>
      </c>
      <c r="I175" s="100">
        <v>69</v>
      </c>
      <c r="J175" s="100">
        <v>89</v>
      </c>
      <c r="K175" s="100">
        <v>91</v>
      </c>
      <c r="L175" s="100">
        <v>55</v>
      </c>
      <c r="M175" s="100">
        <v>255</v>
      </c>
      <c r="N175" s="100">
        <v>212</v>
      </c>
      <c r="O175" s="100">
        <v>290</v>
      </c>
      <c r="P175" s="100">
        <v>526</v>
      </c>
      <c r="Q175" s="100">
        <v>828</v>
      </c>
      <c r="R175" s="100">
        <v>1369</v>
      </c>
      <c r="S175" s="101">
        <v>1568</v>
      </c>
      <c r="T175" s="102"/>
      <c r="U175" s="102"/>
      <c r="V175" s="102"/>
      <c r="W175" s="111">
        <v>5671</v>
      </c>
    </row>
    <row r="176" spans="1:23" ht="12.95" customHeight="1">
      <c r="A176" s="12"/>
      <c r="B176" s="13"/>
      <c r="C176" s="13"/>
      <c r="D176" s="98" t="s">
        <v>82</v>
      </c>
      <c r="E176" s="99">
        <v>278</v>
      </c>
      <c r="F176" s="100">
        <v>178</v>
      </c>
      <c r="G176" s="100">
        <v>159</v>
      </c>
      <c r="H176" s="100">
        <v>88</v>
      </c>
      <c r="I176" s="100">
        <v>124</v>
      </c>
      <c r="J176" s="100">
        <v>140</v>
      </c>
      <c r="K176" s="100">
        <v>152</v>
      </c>
      <c r="L176" s="100">
        <v>171</v>
      </c>
      <c r="M176" s="100">
        <v>212</v>
      </c>
      <c r="N176" s="100">
        <v>441</v>
      </c>
      <c r="O176" s="100">
        <v>363</v>
      </c>
      <c r="P176" s="100">
        <v>1125</v>
      </c>
      <c r="Q176" s="100">
        <v>1678</v>
      </c>
      <c r="R176" s="100">
        <v>3208</v>
      </c>
      <c r="S176" s="101">
        <v>3515</v>
      </c>
      <c r="T176" s="102"/>
      <c r="U176" s="102"/>
      <c r="V176" s="102"/>
      <c r="W176" s="111">
        <v>11832</v>
      </c>
    </row>
    <row r="177" spans="1:23" ht="12.95" customHeight="1">
      <c r="A177" s="18"/>
      <c r="B177" s="19"/>
      <c r="C177" s="19"/>
      <c r="D177" s="105" t="s">
        <v>25</v>
      </c>
      <c r="E177" s="106">
        <v>767</v>
      </c>
      <c r="F177" s="107">
        <v>675</v>
      </c>
      <c r="G177" s="107">
        <v>508</v>
      </c>
      <c r="H177" s="107">
        <v>334</v>
      </c>
      <c r="I177" s="107">
        <v>472</v>
      </c>
      <c r="J177" s="107">
        <v>879</v>
      </c>
      <c r="K177" s="107">
        <v>962</v>
      </c>
      <c r="L177" s="107">
        <v>791</v>
      </c>
      <c r="M177" s="107">
        <v>1332</v>
      </c>
      <c r="N177" s="107">
        <v>2225</v>
      </c>
      <c r="O177" s="107">
        <v>1931</v>
      </c>
      <c r="P177" s="107">
        <v>4523</v>
      </c>
      <c r="Q177" s="107">
        <v>8168</v>
      </c>
      <c r="R177" s="107">
        <v>12533</v>
      </c>
      <c r="S177" s="108">
        <v>14430</v>
      </c>
      <c r="T177" s="109"/>
      <c r="U177" s="109"/>
      <c r="V177" s="109"/>
      <c r="W177" s="112">
        <v>50530</v>
      </c>
    </row>
    <row r="178" spans="1:23" ht="12.95" customHeight="1">
      <c r="A178" s="12"/>
      <c r="B178" s="13"/>
      <c r="C178" s="13"/>
      <c r="D178" s="98" t="s">
        <v>79</v>
      </c>
      <c r="E178" s="99">
        <v>21</v>
      </c>
      <c r="F178" s="100">
        <v>19</v>
      </c>
      <c r="G178" s="100">
        <v>0</v>
      </c>
      <c r="H178" s="100">
        <v>0</v>
      </c>
      <c r="I178" s="100">
        <v>0</v>
      </c>
      <c r="J178" s="100">
        <v>365</v>
      </c>
      <c r="K178" s="100">
        <v>0</v>
      </c>
      <c r="L178" s="100">
        <v>319</v>
      </c>
      <c r="M178" s="100">
        <v>10</v>
      </c>
      <c r="N178" s="100">
        <v>0</v>
      </c>
      <c r="O178" s="100">
        <v>0</v>
      </c>
      <c r="P178" s="100">
        <v>66</v>
      </c>
      <c r="Q178" s="100">
        <v>138</v>
      </c>
      <c r="R178" s="100">
        <v>1270</v>
      </c>
      <c r="S178" s="101">
        <v>1162</v>
      </c>
      <c r="T178" s="102"/>
      <c r="U178" s="102"/>
      <c r="V178" s="102"/>
      <c r="W178" s="111">
        <v>3370</v>
      </c>
    </row>
    <row r="179" spans="1:23" ht="12.95" customHeight="1">
      <c r="A179" s="12"/>
      <c r="C179" s="13"/>
      <c r="D179" s="98" t="s">
        <v>80</v>
      </c>
      <c r="E179" s="99">
        <v>101</v>
      </c>
      <c r="F179" s="100">
        <v>122</v>
      </c>
      <c r="G179" s="100">
        <v>43</v>
      </c>
      <c r="H179" s="100">
        <v>35</v>
      </c>
      <c r="I179" s="100">
        <v>53</v>
      </c>
      <c r="J179" s="100">
        <v>38</v>
      </c>
      <c r="K179" s="100">
        <v>82</v>
      </c>
      <c r="L179" s="100">
        <v>106</v>
      </c>
      <c r="M179" s="100">
        <v>73</v>
      </c>
      <c r="N179" s="100">
        <v>239</v>
      </c>
      <c r="O179" s="100">
        <v>180</v>
      </c>
      <c r="P179" s="100">
        <v>559</v>
      </c>
      <c r="Q179" s="100">
        <v>715</v>
      </c>
      <c r="R179" s="100">
        <v>1897</v>
      </c>
      <c r="S179" s="101">
        <v>1931</v>
      </c>
      <c r="T179" s="102"/>
      <c r="U179" s="102"/>
      <c r="V179" s="102"/>
      <c r="W179" s="111">
        <v>6174</v>
      </c>
    </row>
    <row r="180" spans="1:23" ht="12.95" customHeight="1">
      <c r="A180" s="104">
        <v>53</v>
      </c>
      <c r="B180" s="13" t="s">
        <v>58</v>
      </c>
      <c r="C180" s="13"/>
      <c r="D180" s="98" t="s">
        <v>81</v>
      </c>
      <c r="E180" s="99">
        <v>2</v>
      </c>
      <c r="F180" s="100">
        <v>8</v>
      </c>
      <c r="G180" s="100">
        <v>7</v>
      </c>
      <c r="H180" s="100">
        <v>32</v>
      </c>
      <c r="I180" s="100">
        <v>20</v>
      </c>
      <c r="J180" s="100">
        <v>25</v>
      </c>
      <c r="K180" s="100">
        <v>31</v>
      </c>
      <c r="L180" s="100">
        <v>37</v>
      </c>
      <c r="M180" s="100">
        <v>26</v>
      </c>
      <c r="N180" s="100">
        <v>24</v>
      </c>
      <c r="O180" s="100">
        <v>54</v>
      </c>
      <c r="P180" s="100">
        <v>84</v>
      </c>
      <c r="Q180" s="100">
        <v>179</v>
      </c>
      <c r="R180" s="100">
        <v>395</v>
      </c>
      <c r="S180" s="101">
        <v>313</v>
      </c>
      <c r="T180" s="102"/>
      <c r="U180" s="102"/>
      <c r="V180" s="102"/>
      <c r="W180" s="111">
        <v>1237</v>
      </c>
    </row>
    <row r="181" spans="1:23" ht="12.95" customHeight="1">
      <c r="A181" s="12"/>
      <c r="B181" s="13"/>
      <c r="C181" s="13"/>
      <c r="D181" s="98" t="s">
        <v>82</v>
      </c>
      <c r="E181" s="99">
        <v>57</v>
      </c>
      <c r="F181" s="100">
        <v>17</v>
      </c>
      <c r="G181" s="100">
        <v>32</v>
      </c>
      <c r="H181" s="100">
        <v>14</v>
      </c>
      <c r="I181" s="100">
        <v>8</v>
      </c>
      <c r="J181" s="100">
        <v>11</v>
      </c>
      <c r="K181" s="100">
        <v>45</v>
      </c>
      <c r="L181" s="100">
        <v>65</v>
      </c>
      <c r="M181" s="100">
        <v>43</v>
      </c>
      <c r="N181" s="100">
        <v>71</v>
      </c>
      <c r="O181" s="100">
        <v>85</v>
      </c>
      <c r="P181" s="100">
        <v>322</v>
      </c>
      <c r="Q181" s="100">
        <v>334</v>
      </c>
      <c r="R181" s="100">
        <v>814</v>
      </c>
      <c r="S181" s="101">
        <v>885</v>
      </c>
      <c r="T181" s="102"/>
      <c r="U181" s="102"/>
      <c r="V181" s="102"/>
      <c r="W181" s="111">
        <v>2803</v>
      </c>
    </row>
    <row r="182" spans="1:23" ht="12.95" customHeight="1">
      <c r="A182" s="18"/>
      <c r="B182" s="19"/>
      <c r="C182" s="19"/>
      <c r="D182" s="105" t="s">
        <v>25</v>
      </c>
      <c r="E182" s="106">
        <v>181</v>
      </c>
      <c r="F182" s="107">
        <v>166</v>
      </c>
      <c r="G182" s="107">
        <v>82</v>
      </c>
      <c r="H182" s="107">
        <v>81</v>
      </c>
      <c r="I182" s="107">
        <v>81</v>
      </c>
      <c r="J182" s="107">
        <v>439</v>
      </c>
      <c r="K182" s="107">
        <v>158</v>
      </c>
      <c r="L182" s="107">
        <v>527</v>
      </c>
      <c r="M182" s="107">
        <v>152</v>
      </c>
      <c r="N182" s="107">
        <v>334</v>
      </c>
      <c r="O182" s="107">
        <v>319</v>
      </c>
      <c r="P182" s="107">
        <v>1031</v>
      </c>
      <c r="Q182" s="107">
        <v>1366</v>
      </c>
      <c r="R182" s="107">
        <v>4376</v>
      </c>
      <c r="S182" s="108">
        <v>4291</v>
      </c>
      <c r="T182" s="109"/>
      <c r="U182" s="109"/>
      <c r="V182" s="109"/>
      <c r="W182" s="112">
        <v>13584</v>
      </c>
    </row>
    <row r="183" spans="1:23" ht="12.95" customHeight="1">
      <c r="A183" s="12"/>
      <c r="B183" s="13"/>
      <c r="C183" s="13"/>
      <c r="D183" s="98" t="s">
        <v>79</v>
      </c>
      <c r="E183" s="99">
        <v>439</v>
      </c>
      <c r="F183" s="100">
        <v>14</v>
      </c>
      <c r="G183" s="100">
        <v>82</v>
      </c>
      <c r="H183" s="100">
        <v>13</v>
      </c>
      <c r="I183" s="100">
        <v>357</v>
      </c>
      <c r="J183" s="100">
        <v>783</v>
      </c>
      <c r="K183" s="100">
        <v>448</v>
      </c>
      <c r="L183" s="100">
        <v>69</v>
      </c>
      <c r="M183" s="100">
        <v>941</v>
      </c>
      <c r="N183" s="100">
        <v>1624</v>
      </c>
      <c r="O183" s="100">
        <v>1281</v>
      </c>
      <c r="P183" s="100">
        <v>1212</v>
      </c>
      <c r="Q183" s="100">
        <v>2769</v>
      </c>
      <c r="R183" s="100">
        <v>5578</v>
      </c>
      <c r="S183" s="101">
        <v>5635</v>
      </c>
      <c r="T183" s="102"/>
      <c r="U183" s="102"/>
      <c r="V183" s="102"/>
      <c r="W183" s="111">
        <v>21245</v>
      </c>
    </row>
    <row r="184" spans="1:23" ht="12.95" customHeight="1">
      <c r="A184" s="12"/>
      <c r="C184" s="13"/>
      <c r="D184" s="98" t="s">
        <v>80</v>
      </c>
      <c r="E184" s="99">
        <v>809</v>
      </c>
      <c r="F184" s="100">
        <v>626</v>
      </c>
      <c r="G184" s="100">
        <v>684</v>
      </c>
      <c r="H184" s="100">
        <v>405</v>
      </c>
      <c r="I184" s="100">
        <v>253</v>
      </c>
      <c r="J184" s="100">
        <v>175</v>
      </c>
      <c r="K184" s="100">
        <v>844</v>
      </c>
      <c r="L184" s="100">
        <v>619</v>
      </c>
      <c r="M184" s="100">
        <v>795</v>
      </c>
      <c r="N184" s="100">
        <v>1780</v>
      </c>
      <c r="O184" s="100">
        <v>1724</v>
      </c>
      <c r="P184" s="100">
        <v>2570</v>
      </c>
      <c r="Q184" s="100">
        <v>5290</v>
      </c>
      <c r="R184" s="100">
        <v>13071</v>
      </c>
      <c r="S184" s="101">
        <v>13230</v>
      </c>
      <c r="T184" s="102"/>
      <c r="U184" s="102"/>
      <c r="V184" s="102"/>
      <c r="W184" s="111">
        <v>42875</v>
      </c>
    </row>
    <row r="185" spans="1:23" ht="12.95" customHeight="1">
      <c r="A185" s="104">
        <v>67</v>
      </c>
      <c r="B185" s="13" t="s">
        <v>59</v>
      </c>
      <c r="C185" s="13"/>
      <c r="D185" s="98" t="s">
        <v>81</v>
      </c>
      <c r="E185" s="99">
        <v>51</v>
      </c>
      <c r="F185" s="100">
        <v>368</v>
      </c>
      <c r="G185" s="100">
        <v>214</v>
      </c>
      <c r="H185" s="100">
        <v>216</v>
      </c>
      <c r="I185" s="100">
        <v>160</v>
      </c>
      <c r="J185" s="100">
        <v>85</v>
      </c>
      <c r="K185" s="100">
        <v>152</v>
      </c>
      <c r="L185" s="100">
        <v>251</v>
      </c>
      <c r="M185" s="100">
        <v>532</v>
      </c>
      <c r="N185" s="100">
        <v>593</v>
      </c>
      <c r="O185" s="100">
        <v>501</v>
      </c>
      <c r="P185" s="100">
        <v>825</v>
      </c>
      <c r="Q185" s="100">
        <v>1461</v>
      </c>
      <c r="R185" s="100">
        <v>3650</v>
      </c>
      <c r="S185" s="101">
        <v>2849</v>
      </c>
      <c r="T185" s="102"/>
      <c r="U185" s="102"/>
      <c r="V185" s="102"/>
      <c r="W185" s="111">
        <v>11908</v>
      </c>
    </row>
    <row r="186" spans="1:23" ht="12.95" customHeight="1">
      <c r="A186" s="12"/>
      <c r="B186" s="13"/>
      <c r="C186" s="13"/>
      <c r="D186" s="98" t="s">
        <v>82</v>
      </c>
      <c r="E186" s="99">
        <v>339</v>
      </c>
      <c r="F186" s="100">
        <v>238</v>
      </c>
      <c r="G186" s="100">
        <v>321</v>
      </c>
      <c r="H186" s="100">
        <v>191</v>
      </c>
      <c r="I186" s="100">
        <v>113</v>
      </c>
      <c r="J186" s="100">
        <v>74</v>
      </c>
      <c r="K186" s="100">
        <v>263</v>
      </c>
      <c r="L186" s="100">
        <v>358</v>
      </c>
      <c r="M186" s="100">
        <v>376</v>
      </c>
      <c r="N186" s="100">
        <v>557</v>
      </c>
      <c r="O186" s="100">
        <v>599</v>
      </c>
      <c r="P186" s="100">
        <v>1095</v>
      </c>
      <c r="Q186" s="100">
        <v>2281</v>
      </c>
      <c r="R186" s="100">
        <v>5653</v>
      </c>
      <c r="S186" s="101">
        <v>5607</v>
      </c>
      <c r="T186" s="102"/>
      <c r="U186" s="102"/>
      <c r="V186" s="102"/>
      <c r="W186" s="111">
        <v>18065</v>
      </c>
    </row>
    <row r="187" spans="1:23" ht="12.95" customHeight="1">
      <c r="A187" s="18"/>
      <c r="B187" s="19"/>
      <c r="C187" s="19"/>
      <c r="D187" s="105" t="s">
        <v>25</v>
      </c>
      <c r="E187" s="106">
        <v>1638</v>
      </c>
      <c r="F187" s="107">
        <v>1246</v>
      </c>
      <c r="G187" s="107">
        <v>1301</v>
      </c>
      <c r="H187" s="107">
        <v>825</v>
      </c>
      <c r="I187" s="107">
        <v>883</v>
      </c>
      <c r="J187" s="107">
        <v>1117</v>
      </c>
      <c r="K187" s="107">
        <v>1707</v>
      </c>
      <c r="L187" s="107">
        <v>1297</v>
      </c>
      <c r="M187" s="107">
        <v>2644</v>
      </c>
      <c r="N187" s="107">
        <v>4554</v>
      </c>
      <c r="O187" s="107">
        <v>4105</v>
      </c>
      <c r="P187" s="107">
        <v>5702</v>
      </c>
      <c r="Q187" s="107">
        <v>11801</v>
      </c>
      <c r="R187" s="107">
        <v>27952</v>
      </c>
      <c r="S187" s="108">
        <v>27321</v>
      </c>
      <c r="T187" s="109"/>
      <c r="U187" s="109"/>
      <c r="V187" s="109"/>
      <c r="W187" s="112">
        <v>94093</v>
      </c>
    </row>
    <row r="188" spans="1:23" ht="12.95" hidden="1" customHeight="1">
      <c r="A188" s="12"/>
      <c r="B188" s="13"/>
      <c r="C188" s="13"/>
      <c r="D188" s="98" t="s">
        <v>79</v>
      </c>
      <c r="E188" s="99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1"/>
      <c r="T188" s="102"/>
      <c r="U188" s="102"/>
      <c r="V188" s="102"/>
      <c r="W188" s="111"/>
    </row>
    <row r="189" spans="1:23" ht="12.95" hidden="1" customHeight="1">
      <c r="A189" s="12"/>
      <c r="C189" s="13"/>
      <c r="D189" s="98" t="s">
        <v>80</v>
      </c>
      <c r="E189" s="99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1"/>
      <c r="T189" s="102"/>
      <c r="U189" s="102"/>
      <c r="V189" s="102"/>
      <c r="W189" s="111"/>
    </row>
    <row r="190" spans="1:23" ht="12.95" hidden="1" customHeight="1">
      <c r="A190" s="104"/>
      <c r="B190" s="13"/>
      <c r="C190" s="13"/>
      <c r="D190" s="98" t="s">
        <v>81</v>
      </c>
      <c r="E190" s="99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02"/>
      <c r="U190" s="102"/>
      <c r="V190" s="102"/>
      <c r="W190" s="111"/>
    </row>
    <row r="191" spans="1:23" ht="12.95" hidden="1" customHeight="1">
      <c r="A191" s="12"/>
      <c r="B191" s="13"/>
      <c r="C191" s="13"/>
      <c r="D191" s="98" t="s">
        <v>82</v>
      </c>
      <c r="E191" s="99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02"/>
      <c r="U191" s="102"/>
      <c r="V191" s="102"/>
      <c r="W191" s="111"/>
    </row>
    <row r="192" spans="1:23" ht="12.95" hidden="1" customHeight="1">
      <c r="A192" s="18"/>
      <c r="B192" s="19"/>
      <c r="C192" s="19"/>
      <c r="D192" s="105" t="s">
        <v>25</v>
      </c>
      <c r="E192" s="106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8"/>
      <c r="T192" s="109"/>
      <c r="U192" s="109"/>
      <c r="V192" s="109"/>
      <c r="W192" s="112"/>
    </row>
    <row r="193" spans="1:23" ht="14.25">
      <c r="B193" s="1" t="s">
        <v>88</v>
      </c>
      <c r="C193" s="2"/>
      <c r="J193" s="3" t="str">
        <f>'１．保険者別年齢階層別被保険者数'!$I$1</f>
        <v>平成28年度</v>
      </c>
      <c r="W193" s="94" t="s">
        <v>89</v>
      </c>
    </row>
    <row r="194" spans="1:23" ht="13.5" customHeight="1"/>
    <row r="195" spans="1:23" ht="16.5" customHeight="1">
      <c r="A195" s="5"/>
      <c r="B195" s="95" t="s">
        <v>2</v>
      </c>
      <c r="C195" s="7"/>
      <c r="D195" s="8"/>
      <c r="E195" s="9" t="s">
        <v>3</v>
      </c>
      <c r="F195" s="10" t="s">
        <v>4</v>
      </c>
      <c r="G195" s="10" t="s">
        <v>5</v>
      </c>
      <c r="H195" s="10" t="s">
        <v>6</v>
      </c>
      <c r="I195" s="10" t="s">
        <v>7</v>
      </c>
      <c r="J195" s="10" t="s">
        <v>8</v>
      </c>
      <c r="K195" s="10" t="s">
        <v>9</v>
      </c>
      <c r="L195" s="10" t="s">
        <v>10</v>
      </c>
      <c r="M195" s="10" t="s">
        <v>11</v>
      </c>
      <c r="N195" s="10" t="s">
        <v>12</v>
      </c>
      <c r="O195" s="10" t="s">
        <v>13</v>
      </c>
      <c r="P195" s="10" t="s">
        <v>14</v>
      </c>
      <c r="Q195" s="10" t="s">
        <v>15</v>
      </c>
      <c r="R195" s="10" t="s">
        <v>16</v>
      </c>
      <c r="S195" s="96" t="s">
        <v>78</v>
      </c>
      <c r="T195" s="97"/>
      <c r="U195" s="97"/>
      <c r="V195" s="97"/>
      <c r="W195" s="11" t="s">
        <v>21</v>
      </c>
    </row>
    <row r="196" spans="1:23" ht="12.95" customHeight="1">
      <c r="A196" s="131"/>
      <c r="B196" s="132"/>
      <c r="C196" s="132"/>
      <c r="D196" s="133" t="s">
        <v>79</v>
      </c>
      <c r="E196" s="134">
        <v>6287</v>
      </c>
      <c r="F196" s="135">
        <v>1664</v>
      </c>
      <c r="G196" s="135">
        <v>2358</v>
      </c>
      <c r="H196" s="135">
        <v>3172</v>
      </c>
      <c r="I196" s="135">
        <v>4351</v>
      </c>
      <c r="J196" s="135">
        <v>10522</v>
      </c>
      <c r="K196" s="135">
        <v>20739</v>
      </c>
      <c r="L196" s="135">
        <v>28737</v>
      </c>
      <c r="M196" s="135">
        <v>41579</v>
      </c>
      <c r="N196" s="135">
        <v>55798</v>
      </c>
      <c r="O196" s="135">
        <v>70446</v>
      </c>
      <c r="P196" s="135">
        <v>90858</v>
      </c>
      <c r="Q196" s="135">
        <v>160261</v>
      </c>
      <c r="R196" s="135">
        <v>277745</v>
      </c>
      <c r="S196" s="136">
        <v>334255</v>
      </c>
      <c r="T196" s="137"/>
      <c r="U196" s="137"/>
      <c r="V196" s="137"/>
      <c r="W196" s="138">
        <v>1108772</v>
      </c>
    </row>
    <row r="197" spans="1:23" ht="12.95" customHeight="1">
      <c r="A197" s="131"/>
      <c r="B197" s="139"/>
      <c r="C197" s="132"/>
      <c r="D197" s="133" t="s">
        <v>80</v>
      </c>
      <c r="E197" s="134">
        <v>57337</v>
      </c>
      <c r="F197" s="135">
        <v>41790</v>
      </c>
      <c r="G197" s="135">
        <v>33594</v>
      </c>
      <c r="H197" s="135">
        <v>27899</v>
      </c>
      <c r="I197" s="135">
        <v>20783</v>
      </c>
      <c r="J197" s="135">
        <v>25173</v>
      </c>
      <c r="K197" s="135">
        <v>41559</v>
      </c>
      <c r="L197" s="135">
        <v>54749</v>
      </c>
      <c r="M197" s="135">
        <v>78263</v>
      </c>
      <c r="N197" s="135">
        <v>87170</v>
      </c>
      <c r="O197" s="135">
        <v>100761</v>
      </c>
      <c r="P197" s="135">
        <v>146536</v>
      </c>
      <c r="Q197" s="135">
        <v>304378</v>
      </c>
      <c r="R197" s="135">
        <v>686845</v>
      </c>
      <c r="S197" s="136">
        <v>852186</v>
      </c>
      <c r="T197" s="137"/>
      <c r="U197" s="137"/>
      <c r="V197" s="137"/>
      <c r="W197" s="138">
        <v>2559023</v>
      </c>
    </row>
    <row r="198" spans="1:23" ht="12.95" customHeight="1">
      <c r="A198" s="140">
        <v>54</v>
      </c>
      <c r="B198" s="132" t="s">
        <v>85</v>
      </c>
      <c r="C198" s="132"/>
      <c r="D198" s="133" t="s">
        <v>81</v>
      </c>
      <c r="E198" s="134">
        <v>3223</v>
      </c>
      <c r="F198" s="135">
        <v>14255</v>
      </c>
      <c r="G198" s="135">
        <v>8622</v>
      </c>
      <c r="H198" s="135">
        <v>8449</v>
      </c>
      <c r="I198" s="135">
        <v>8018</v>
      </c>
      <c r="J198" s="135">
        <v>9682</v>
      </c>
      <c r="K198" s="135">
        <v>14226</v>
      </c>
      <c r="L198" s="135">
        <v>18418</v>
      </c>
      <c r="M198" s="135">
        <v>24499</v>
      </c>
      <c r="N198" s="135">
        <v>26503</v>
      </c>
      <c r="O198" s="135">
        <v>28307</v>
      </c>
      <c r="P198" s="135">
        <v>38830</v>
      </c>
      <c r="Q198" s="135">
        <v>81623</v>
      </c>
      <c r="R198" s="135">
        <v>181707</v>
      </c>
      <c r="S198" s="136">
        <v>185805</v>
      </c>
      <c r="T198" s="137"/>
      <c r="U198" s="137"/>
      <c r="V198" s="137"/>
      <c r="W198" s="138">
        <v>652167</v>
      </c>
    </row>
    <row r="199" spans="1:23" ht="12.95" customHeight="1">
      <c r="A199" s="131"/>
      <c r="B199" s="132"/>
      <c r="C199" s="132"/>
      <c r="D199" s="133" t="s">
        <v>82</v>
      </c>
      <c r="E199" s="134">
        <v>30713</v>
      </c>
      <c r="F199" s="135">
        <v>21794</v>
      </c>
      <c r="G199" s="135">
        <v>16973</v>
      </c>
      <c r="H199" s="135">
        <v>12362</v>
      </c>
      <c r="I199" s="135">
        <v>9381</v>
      </c>
      <c r="J199" s="135">
        <v>11849</v>
      </c>
      <c r="K199" s="135">
        <v>19640</v>
      </c>
      <c r="L199" s="135">
        <v>26220</v>
      </c>
      <c r="M199" s="135">
        <v>36922</v>
      </c>
      <c r="N199" s="135">
        <v>41025</v>
      </c>
      <c r="O199" s="135">
        <v>46320</v>
      </c>
      <c r="P199" s="135">
        <v>67506</v>
      </c>
      <c r="Q199" s="135">
        <v>143490</v>
      </c>
      <c r="R199" s="135">
        <v>330731</v>
      </c>
      <c r="S199" s="136">
        <v>402921</v>
      </c>
      <c r="T199" s="137"/>
      <c r="U199" s="137"/>
      <c r="V199" s="137"/>
      <c r="W199" s="138">
        <v>1217847</v>
      </c>
    </row>
    <row r="200" spans="1:23" ht="12.95" customHeight="1">
      <c r="A200" s="141"/>
      <c r="B200" s="142"/>
      <c r="C200" s="142"/>
      <c r="D200" s="143" t="s">
        <v>25</v>
      </c>
      <c r="E200" s="144">
        <v>97560</v>
      </c>
      <c r="F200" s="145">
        <v>79503</v>
      </c>
      <c r="G200" s="145">
        <v>61547</v>
      </c>
      <c r="H200" s="145">
        <v>51882</v>
      </c>
      <c r="I200" s="145">
        <v>42533</v>
      </c>
      <c r="J200" s="145">
        <v>57226</v>
      </c>
      <c r="K200" s="145">
        <v>96164</v>
      </c>
      <c r="L200" s="145">
        <v>128124</v>
      </c>
      <c r="M200" s="145">
        <v>181263</v>
      </c>
      <c r="N200" s="145">
        <v>210496</v>
      </c>
      <c r="O200" s="145">
        <v>245834</v>
      </c>
      <c r="P200" s="145">
        <v>343730</v>
      </c>
      <c r="Q200" s="145">
        <v>689752</v>
      </c>
      <c r="R200" s="145">
        <v>1477028</v>
      </c>
      <c r="S200" s="146">
        <v>1775167</v>
      </c>
      <c r="T200" s="147"/>
      <c r="U200" s="147"/>
      <c r="V200" s="147"/>
      <c r="W200" s="148">
        <v>5537809</v>
      </c>
    </row>
    <row r="201" spans="1:23" ht="12.95" customHeight="1">
      <c r="A201" s="12"/>
      <c r="B201" s="13"/>
      <c r="C201" s="13"/>
      <c r="D201" s="98" t="s">
        <v>79</v>
      </c>
      <c r="E201" s="99">
        <v>0</v>
      </c>
      <c r="F201" s="100">
        <v>8</v>
      </c>
      <c r="G201" s="100">
        <v>12</v>
      </c>
      <c r="H201" s="100">
        <v>15</v>
      </c>
      <c r="I201" s="100">
        <v>43</v>
      </c>
      <c r="J201" s="100">
        <v>63</v>
      </c>
      <c r="K201" s="100">
        <v>0</v>
      </c>
      <c r="L201" s="100">
        <v>11</v>
      </c>
      <c r="M201" s="100">
        <v>6</v>
      </c>
      <c r="N201" s="100">
        <v>24</v>
      </c>
      <c r="O201" s="100">
        <v>10</v>
      </c>
      <c r="P201" s="100">
        <v>54</v>
      </c>
      <c r="Q201" s="100">
        <v>148</v>
      </c>
      <c r="R201" s="100">
        <v>118</v>
      </c>
      <c r="S201" s="101">
        <v>489</v>
      </c>
      <c r="T201" s="102"/>
      <c r="U201" s="102"/>
      <c r="V201" s="102"/>
      <c r="W201" s="111">
        <v>1001</v>
      </c>
    </row>
    <row r="202" spans="1:23" ht="12.95" customHeight="1">
      <c r="A202" s="12"/>
      <c r="C202" s="13"/>
      <c r="D202" s="98" t="s">
        <v>80</v>
      </c>
      <c r="E202" s="99">
        <v>51</v>
      </c>
      <c r="F202" s="100">
        <v>107</v>
      </c>
      <c r="G202" s="100">
        <v>334</v>
      </c>
      <c r="H202" s="100">
        <v>158</v>
      </c>
      <c r="I202" s="100">
        <v>228</v>
      </c>
      <c r="J202" s="100">
        <v>176</v>
      </c>
      <c r="K202" s="100">
        <v>167</v>
      </c>
      <c r="L202" s="100">
        <v>64</v>
      </c>
      <c r="M202" s="100">
        <v>139</v>
      </c>
      <c r="N202" s="100">
        <v>292</v>
      </c>
      <c r="O202" s="100">
        <v>359</v>
      </c>
      <c r="P202" s="100">
        <v>772</v>
      </c>
      <c r="Q202" s="100">
        <v>422</v>
      </c>
      <c r="R202" s="100">
        <v>1056</v>
      </c>
      <c r="S202" s="101">
        <v>806</v>
      </c>
      <c r="T202" s="102"/>
      <c r="U202" s="102"/>
      <c r="V202" s="102"/>
      <c r="W202" s="111">
        <v>5131</v>
      </c>
    </row>
    <row r="203" spans="1:23" ht="12.95" customHeight="1">
      <c r="A203" s="104">
        <v>55</v>
      </c>
      <c r="B203" s="13" t="s">
        <v>86</v>
      </c>
      <c r="C203" s="13"/>
      <c r="D203" s="98" t="s">
        <v>81</v>
      </c>
      <c r="E203" s="99">
        <v>4</v>
      </c>
      <c r="F203" s="100">
        <v>57</v>
      </c>
      <c r="G203" s="100">
        <v>97</v>
      </c>
      <c r="H203" s="100">
        <v>69</v>
      </c>
      <c r="I203" s="100">
        <v>88</v>
      </c>
      <c r="J203" s="100">
        <v>55</v>
      </c>
      <c r="K203" s="100">
        <v>27</v>
      </c>
      <c r="L203" s="100">
        <v>8</v>
      </c>
      <c r="M203" s="100">
        <v>93</v>
      </c>
      <c r="N203" s="100">
        <v>180</v>
      </c>
      <c r="O203" s="100">
        <v>203</v>
      </c>
      <c r="P203" s="100">
        <v>449</v>
      </c>
      <c r="Q203" s="100">
        <v>330</v>
      </c>
      <c r="R203" s="100">
        <v>390</v>
      </c>
      <c r="S203" s="101">
        <v>348</v>
      </c>
      <c r="T203" s="102"/>
      <c r="U203" s="102"/>
      <c r="V203" s="102"/>
      <c r="W203" s="111">
        <v>2398</v>
      </c>
    </row>
    <row r="204" spans="1:23" ht="12.95" customHeight="1">
      <c r="A204" s="12"/>
      <c r="B204" s="13"/>
      <c r="C204" s="13"/>
      <c r="D204" s="98" t="s">
        <v>82</v>
      </c>
      <c r="E204" s="99">
        <v>25</v>
      </c>
      <c r="F204" s="100">
        <v>75</v>
      </c>
      <c r="G204" s="100">
        <v>122</v>
      </c>
      <c r="H204" s="100">
        <v>59</v>
      </c>
      <c r="I204" s="100">
        <v>62</v>
      </c>
      <c r="J204" s="100">
        <v>76</v>
      </c>
      <c r="K204" s="100">
        <v>20</v>
      </c>
      <c r="L204" s="100">
        <v>23</v>
      </c>
      <c r="M204" s="100">
        <v>81</v>
      </c>
      <c r="N204" s="100">
        <v>112</v>
      </c>
      <c r="O204" s="100">
        <v>147</v>
      </c>
      <c r="P204" s="100">
        <v>321</v>
      </c>
      <c r="Q204" s="100">
        <v>150</v>
      </c>
      <c r="R204" s="100">
        <v>376</v>
      </c>
      <c r="S204" s="101">
        <v>409</v>
      </c>
      <c r="T204" s="102"/>
      <c r="U204" s="102"/>
      <c r="V204" s="102"/>
      <c r="W204" s="111">
        <v>2058</v>
      </c>
    </row>
    <row r="205" spans="1:23" ht="12.95" customHeight="1">
      <c r="A205" s="18"/>
      <c r="B205" s="19"/>
      <c r="C205" s="19"/>
      <c r="D205" s="105" t="s">
        <v>25</v>
      </c>
      <c r="E205" s="106">
        <v>80</v>
      </c>
      <c r="F205" s="107">
        <v>247</v>
      </c>
      <c r="G205" s="107">
        <v>565</v>
      </c>
      <c r="H205" s="107">
        <v>301</v>
      </c>
      <c r="I205" s="107">
        <v>421</v>
      </c>
      <c r="J205" s="107">
        <v>370</v>
      </c>
      <c r="K205" s="107">
        <v>214</v>
      </c>
      <c r="L205" s="107">
        <v>106</v>
      </c>
      <c r="M205" s="107">
        <v>319</v>
      </c>
      <c r="N205" s="107">
        <v>608</v>
      </c>
      <c r="O205" s="107">
        <v>719</v>
      </c>
      <c r="P205" s="107">
        <v>1596</v>
      </c>
      <c r="Q205" s="107">
        <v>1050</v>
      </c>
      <c r="R205" s="107">
        <v>1940</v>
      </c>
      <c r="S205" s="108">
        <v>2052</v>
      </c>
      <c r="T205" s="109"/>
      <c r="U205" s="109"/>
      <c r="V205" s="109"/>
      <c r="W205" s="112">
        <v>10588</v>
      </c>
    </row>
    <row r="206" spans="1:23" ht="12.95" customHeight="1">
      <c r="A206" s="131"/>
      <c r="B206" s="132"/>
      <c r="C206" s="132"/>
      <c r="D206" s="133" t="s">
        <v>79</v>
      </c>
      <c r="E206" s="134">
        <v>6287</v>
      </c>
      <c r="F206" s="135">
        <v>1672</v>
      </c>
      <c r="G206" s="135">
        <v>2370</v>
      </c>
      <c r="H206" s="135">
        <v>3187</v>
      </c>
      <c r="I206" s="135">
        <v>4394</v>
      </c>
      <c r="J206" s="135">
        <v>10585</v>
      </c>
      <c r="K206" s="135">
        <v>20739</v>
      </c>
      <c r="L206" s="135">
        <v>28748</v>
      </c>
      <c r="M206" s="135">
        <v>41585</v>
      </c>
      <c r="N206" s="135">
        <v>55822</v>
      </c>
      <c r="O206" s="135">
        <v>70456</v>
      </c>
      <c r="P206" s="135">
        <v>90912</v>
      </c>
      <c r="Q206" s="135">
        <v>160409</v>
      </c>
      <c r="R206" s="135">
        <v>277863</v>
      </c>
      <c r="S206" s="136">
        <v>334744</v>
      </c>
      <c r="T206" s="137"/>
      <c r="U206" s="137"/>
      <c r="V206" s="137"/>
      <c r="W206" s="138">
        <v>1109773</v>
      </c>
    </row>
    <row r="207" spans="1:23" ht="12.95" customHeight="1">
      <c r="A207" s="131"/>
      <c r="B207" s="139"/>
      <c r="C207" s="132"/>
      <c r="D207" s="133" t="s">
        <v>80</v>
      </c>
      <c r="E207" s="134">
        <v>57388</v>
      </c>
      <c r="F207" s="135">
        <v>41897</v>
      </c>
      <c r="G207" s="135">
        <v>33928</v>
      </c>
      <c r="H207" s="135">
        <v>28057</v>
      </c>
      <c r="I207" s="135">
        <v>21011</v>
      </c>
      <c r="J207" s="135">
        <v>25349</v>
      </c>
      <c r="K207" s="135">
        <v>41726</v>
      </c>
      <c r="L207" s="135">
        <v>54813</v>
      </c>
      <c r="M207" s="135">
        <v>78402</v>
      </c>
      <c r="N207" s="135">
        <v>87462</v>
      </c>
      <c r="O207" s="135">
        <v>101120</v>
      </c>
      <c r="P207" s="135">
        <v>147308</v>
      </c>
      <c r="Q207" s="135">
        <v>304800</v>
      </c>
      <c r="R207" s="135">
        <v>687901</v>
      </c>
      <c r="S207" s="136">
        <v>852992</v>
      </c>
      <c r="T207" s="137"/>
      <c r="U207" s="137"/>
      <c r="V207" s="137"/>
      <c r="W207" s="138">
        <v>2564154</v>
      </c>
    </row>
    <row r="208" spans="1:23" ht="12.95" customHeight="1">
      <c r="A208" s="140">
        <v>56</v>
      </c>
      <c r="B208" s="132" t="s">
        <v>87</v>
      </c>
      <c r="C208" s="132"/>
      <c r="D208" s="133" t="s">
        <v>81</v>
      </c>
      <c r="E208" s="134">
        <v>3227</v>
      </c>
      <c r="F208" s="135">
        <v>14312</v>
      </c>
      <c r="G208" s="135">
        <v>8719</v>
      </c>
      <c r="H208" s="135">
        <v>8518</v>
      </c>
      <c r="I208" s="135">
        <v>8106</v>
      </c>
      <c r="J208" s="135">
        <v>9737</v>
      </c>
      <c r="K208" s="135">
        <v>14253</v>
      </c>
      <c r="L208" s="135">
        <v>18426</v>
      </c>
      <c r="M208" s="135">
        <v>24592</v>
      </c>
      <c r="N208" s="135">
        <v>26683</v>
      </c>
      <c r="O208" s="135">
        <v>28510</v>
      </c>
      <c r="P208" s="135">
        <v>39279</v>
      </c>
      <c r="Q208" s="135">
        <v>81953</v>
      </c>
      <c r="R208" s="135">
        <v>182097</v>
      </c>
      <c r="S208" s="136">
        <v>186153</v>
      </c>
      <c r="T208" s="137"/>
      <c r="U208" s="137"/>
      <c r="V208" s="137"/>
      <c r="W208" s="138">
        <v>654565</v>
      </c>
    </row>
    <row r="209" spans="1:23" ht="12.95" customHeight="1">
      <c r="A209" s="131"/>
      <c r="B209" s="132"/>
      <c r="C209" s="132"/>
      <c r="D209" s="133" t="s">
        <v>82</v>
      </c>
      <c r="E209" s="134">
        <v>30738</v>
      </c>
      <c r="F209" s="135">
        <v>21869</v>
      </c>
      <c r="G209" s="135">
        <v>17095</v>
      </c>
      <c r="H209" s="135">
        <v>12421</v>
      </c>
      <c r="I209" s="135">
        <v>9443</v>
      </c>
      <c r="J209" s="135">
        <v>11925</v>
      </c>
      <c r="K209" s="135">
        <v>19660</v>
      </c>
      <c r="L209" s="135">
        <v>26243</v>
      </c>
      <c r="M209" s="135">
        <v>37003</v>
      </c>
      <c r="N209" s="135">
        <v>41137</v>
      </c>
      <c r="O209" s="135">
        <v>46467</v>
      </c>
      <c r="P209" s="135">
        <v>67827</v>
      </c>
      <c r="Q209" s="135">
        <v>143640</v>
      </c>
      <c r="R209" s="135">
        <v>331107</v>
      </c>
      <c r="S209" s="136">
        <v>403330</v>
      </c>
      <c r="T209" s="137"/>
      <c r="U209" s="137"/>
      <c r="V209" s="137"/>
      <c r="W209" s="138">
        <v>1219905</v>
      </c>
    </row>
    <row r="210" spans="1:23" ht="12.95" customHeight="1">
      <c r="A210" s="141"/>
      <c r="B210" s="142"/>
      <c r="C210" s="142"/>
      <c r="D210" s="143" t="s">
        <v>25</v>
      </c>
      <c r="E210" s="144">
        <v>97640</v>
      </c>
      <c r="F210" s="145">
        <v>79750</v>
      </c>
      <c r="G210" s="145">
        <v>62112</v>
      </c>
      <c r="H210" s="145">
        <v>52183</v>
      </c>
      <c r="I210" s="145">
        <v>42954</v>
      </c>
      <c r="J210" s="145">
        <v>57596</v>
      </c>
      <c r="K210" s="145">
        <v>96378</v>
      </c>
      <c r="L210" s="145">
        <v>128230</v>
      </c>
      <c r="M210" s="145">
        <v>181582</v>
      </c>
      <c r="N210" s="145">
        <v>211104</v>
      </c>
      <c r="O210" s="145">
        <v>246553</v>
      </c>
      <c r="P210" s="145">
        <v>345326</v>
      </c>
      <c r="Q210" s="145">
        <v>690802</v>
      </c>
      <c r="R210" s="145">
        <v>1478968</v>
      </c>
      <c r="S210" s="146">
        <v>1777219</v>
      </c>
      <c r="T210" s="147"/>
      <c r="U210" s="147"/>
      <c r="V210" s="147"/>
      <c r="W210" s="148">
        <v>5548397</v>
      </c>
    </row>
  </sheetData>
  <phoneticPr fontId="2"/>
  <pageMargins left="0.55000000000000004" right="0.2" top="0.28000000000000003" bottom="0.26" header="0.2" footer="0.2"/>
  <pageSetup paperSize="9" scale="96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ignoredErrors>
    <ignoredError sqref="J1 J49 J97 J150 J193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375" customWidth="1"/>
    <col min="4" max="4" width="2.625" customWidth="1"/>
    <col min="5" max="19" width="10.25" customWidth="1"/>
    <col min="20" max="22" width="10.75" hidden="1" customWidth="1"/>
    <col min="23" max="23" width="10.75" customWidth="1"/>
    <col min="24" max="25" width="6.375" customWidth="1"/>
    <col min="26" max="52" width="6.875" customWidth="1"/>
  </cols>
  <sheetData>
    <row r="1" spans="1:23" ht="14.25">
      <c r="B1" s="1" t="s">
        <v>329</v>
      </c>
      <c r="C1" s="2"/>
      <c r="J1" s="3" t="str">
        <f>'１．保険者別年齢階層別被保険者数'!$I$1</f>
        <v>平成28年度</v>
      </c>
      <c r="W1" s="164" t="s">
        <v>91</v>
      </c>
    </row>
    <row r="2" spans="1:23" ht="13.5" customHeight="1">
      <c r="W2" s="165"/>
    </row>
    <row r="3" spans="1:23" ht="16.5" customHeight="1">
      <c r="A3" s="5"/>
      <c r="B3" s="95" t="s">
        <v>2</v>
      </c>
      <c r="C3" s="7"/>
      <c r="D3" s="8"/>
      <c r="E3" s="9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96" t="s">
        <v>78</v>
      </c>
      <c r="T3" s="97"/>
      <c r="U3" s="97"/>
      <c r="V3" s="97"/>
      <c r="W3" s="11" t="s">
        <v>21</v>
      </c>
    </row>
    <row r="4" spans="1:23" ht="15.6" customHeight="1">
      <c r="A4" s="12"/>
      <c r="B4" s="13"/>
      <c r="C4" s="13"/>
      <c r="D4" s="98" t="s">
        <v>79</v>
      </c>
      <c r="E4" s="166">
        <v>163100268</v>
      </c>
      <c r="F4" s="167">
        <v>31918464</v>
      </c>
      <c r="G4" s="167">
        <v>35803770</v>
      </c>
      <c r="H4" s="167">
        <v>57788940</v>
      </c>
      <c r="I4" s="167">
        <v>60449772</v>
      </c>
      <c r="J4" s="167">
        <v>126367302</v>
      </c>
      <c r="K4" s="167">
        <v>133864789</v>
      </c>
      <c r="L4" s="167">
        <v>296554859</v>
      </c>
      <c r="M4" s="167">
        <v>509763261</v>
      </c>
      <c r="N4" s="167">
        <v>639842410</v>
      </c>
      <c r="O4" s="167">
        <v>701429873</v>
      </c>
      <c r="P4" s="167">
        <v>966269556</v>
      </c>
      <c r="Q4" s="167">
        <v>1674276423</v>
      </c>
      <c r="R4" s="167">
        <v>3508263426</v>
      </c>
      <c r="S4" s="168">
        <v>4705558632</v>
      </c>
      <c r="T4" s="169"/>
      <c r="U4" s="169"/>
      <c r="V4" s="169"/>
      <c r="W4" s="170">
        <v>13611251745</v>
      </c>
    </row>
    <row r="5" spans="1:23" ht="15.6" customHeight="1">
      <c r="A5" s="12"/>
      <c r="C5" s="13"/>
      <c r="D5" s="98" t="s">
        <v>80</v>
      </c>
      <c r="E5" s="166">
        <v>141153060</v>
      </c>
      <c r="F5" s="167">
        <v>87274680</v>
      </c>
      <c r="G5" s="167">
        <v>80122980</v>
      </c>
      <c r="H5" s="167">
        <v>69430510</v>
      </c>
      <c r="I5" s="167">
        <v>69482670</v>
      </c>
      <c r="J5" s="167">
        <v>75634330</v>
      </c>
      <c r="K5" s="167">
        <v>159974760</v>
      </c>
      <c r="L5" s="167">
        <v>181501230</v>
      </c>
      <c r="M5" s="167">
        <v>332312870</v>
      </c>
      <c r="N5" s="167">
        <v>367001170</v>
      </c>
      <c r="O5" s="167">
        <v>369361800</v>
      </c>
      <c r="P5" s="167">
        <v>592341080</v>
      </c>
      <c r="Q5" s="167">
        <v>1119871930</v>
      </c>
      <c r="R5" s="167">
        <v>2503427600</v>
      </c>
      <c r="S5" s="168">
        <v>3239190200</v>
      </c>
      <c r="T5" s="169"/>
      <c r="U5" s="169"/>
      <c r="V5" s="169"/>
      <c r="W5" s="170">
        <v>9388080870</v>
      </c>
    </row>
    <row r="6" spans="1:23" ht="15.6" customHeight="1">
      <c r="A6" s="104">
        <v>1</v>
      </c>
      <c r="B6" s="13" t="s">
        <v>23</v>
      </c>
      <c r="C6" s="13"/>
      <c r="D6" s="98" t="s">
        <v>81</v>
      </c>
      <c r="E6" s="166">
        <v>8112820</v>
      </c>
      <c r="F6" s="167">
        <v>32822560</v>
      </c>
      <c r="G6" s="167">
        <v>21594150</v>
      </c>
      <c r="H6" s="167">
        <v>24305450</v>
      </c>
      <c r="I6" s="167">
        <v>25224980</v>
      </c>
      <c r="J6" s="167">
        <v>29510340</v>
      </c>
      <c r="K6" s="167">
        <v>40768040</v>
      </c>
      <c r="L6" s="167">
        <v>59417630</v>
      </c>
      <c r="M6" s="167">
        <v>77749430</v>
      </c>
      <c r="N6" s="167">
        <v>85373560</v>
      </c>
      <c r="O6" s="167">
        <v>89022600</v>
      </c>
      <c r="P6" s="167">
        <v>108234270</v>
      </c>
      <c r="Q6" s="167">
        <v>211557229</v>
      </c>
      <c r="R6" s="167">
        <v>517449035</v>
      </c>
      <c r="S6" s="168">
        <v>577647628</v>
      </c>
      <c r="T6" s="169"/>
      <c r="U6" s="169"/>
      <c r="V6" s="169"/>
      <c r="W6" s="170">
        <v>1908789722</v>
      </c>
    </row>
    <row r="7" spans="1:23" ht="15.6" customHeight="1">
      <c r="A7" s="12"/>
      <c r="B7" s="13"/>
      <c r="C7" s="13"/>
      <c r="D7" s="98" t="s">
        <v>82</v>
      </c>
      <c r="E7" s="166">
        <v>41663230</v>
      </c>
      <c r="F7" s="167">
        <v>47173780</v>
      </c>
      <c r="G7" s="167">
        <v>62721530</v>
      </c>
      <c r="H7" s="167">
        <v>29724720</v>
      </c>
      <c r="I7" s="167">
        <v>27464460</v>
      </c>
      <c r="J7" s="167">
        <v>46176530</v>
      </c>
      <c r="K7" s="167">
        <v>71317700</v>
      </c>
      <c r="L7" s="167">
        <v>97151400</v>
      </c>
      <c r="M7" s="167">
        <v>187128010</v>
      </c>
      <c r="N7" s="167">
        <v>194095150</v>
      </c>
      <c r="O7" s="167">
        <v>211708570</v>
      </c>
      <c r="P7" s="167">
        <v>256894170</v>
      </c>
      <c r="Q7" s="167">
        <v>544822700</v>
      </c>
      <c r="R7" s="167">
        <v>1348561470</v>
      </c>
      <c r="S7" s="168">
        <v>1753902890</v>
      </c>
      <c r="T7" s="169"/>
      <c r="U7" s="169"/>
      <c r="V7" s="169"/>
      <c r="W7" s="170">
        <v>4920506310</v>
      </c>
    </row>
    <row r="8" spans="1:23" ht="15.6" customHeight="1">
      <c r="A8" s="18"/>
      <c r="B8" s="19"/>
      <c r="C8" s="19"/>
      <c r="D8" s="105" t="s">
        <v>25</v>
      </c>
      <c r="E8" s="171">
        <v>354029378</v>
      </c>
      <c r="F8" s="172">
        <v>199189484</v>
      </c>
      <c r="G8" s="172">
        <v>200242430</v>
      </c>
      <c r="H8" s="172">
        <v>181249620</v>
      </c>
      <c r="I8" s="172">
        <v>182621882</v>
      </c>
      <c r="J8" s="172">
        <v>277688502</v>
      </c>
      <c r="K8" s="172">
        <v>405925289</v>
      </c>
      <c r="L8" s="172">
        <v>634625119</v>
      </c>
      <c r="M8" s="172">
        <v>1106953571</v>
      </c>
      <c r="N8" s="172">
        <v>1286312290</v>
      </c>
      <c r="O8" s="172">
        <v>1371522843</v>
      </c>
      <c r="P8" s="172">
        <v>1923739076</v>
      </c>
      <c r="Q8" s="172">
        <v>3550528282</v>
      </c>
      <c r="R8" s="172">
        <v>7877701531</v>
      </c>
      <c r="S8" s="173">
        <v>10276299350</v>
      </c>
      <c r="T8" s="174"/>
      <c r="U8" s="174"/>
      <c r="V8" s="174"/>
      <c r="W8" s="175">
        <v>29828628647</v>
      </c>
    </row>
    <row r="9" spans="1:23" ht="15.6" customHeight="1">
      <c r="A9" s="12"/>
      <c r="B9" s="13"/>
      <c r="C9" s="13"/>
      <c r="D9" s="98" t="s">
        <v>79</v>
      </c>
      <c r="E9" s="166">
        <v>9172390</v>
      </c>
      <c r="F9" s="167">
        <v>1122600</v>
      </c>
      <c r="G9" s="167">
        <v>2879540</v>
      </c>
      <c r="H9" s="167">
        <v>2690670</v>
      </c>
      <c r="I9" s="167">
        <v>1301770</v>
      </c>
      <c r="J9" s="167">
        <v>9414273</v>
      </c>
      <c r="K9" s="167">
        <v>17805834</v>
      </c>
      <c r="L9" s="167">
        <v>29208136</v>
      </c>
      <c r="M9" s="167">
        <v>29621740</v>
      </c>
      <c r="N9" s="167">
        <v>60170394</v>
      </c>
      <c r="O9" s="167">
        <v>53037054</v>
      </c>
      <c r="P9" s="167">
        <v>69075240</v>
      </c>
      <c r="Q9" s="167">
        <v>176507470</v>
      </c>
      <c r="R9" s="167">
        <v>324315328</v>
      </c>
      <c r="S9" s="168">
        <v>406303030</v>
      </c>
      <c r="T9" s="169"/>
      <c r="U9" s="169"/>
      <c r="V9" s="169"/>
      <c r="W9" s="170">
        <v>1192625469</v>
      </c>
    </row>
    <row r="10" spans="1:23" ht="15.6" customHeight="1">
      <c r="A10" s="12"/>
      <c r="C10" s="13"/>
      <c r="D10" s="98" t="s">
        <v>80</v>
      </c>
      <c r="E10" s="166">
        <v>8127170</v>
      </c>
      <c r="F10" s="167">
        <v>5869380</v>
      </c>
      <c r="G10" s="167">
        <v>3907310</v>
      </c>
      <c r="H10" s="167">
        <v>3218390</v>
      </c>
      <c r="I10" s="167">
        <v>2110680</v>
      </c>
      <c r="J10" s="167">
        <v>5962690</v>
      </c>
      <c r="K10" s="167">
        <v>6690950</v>
      </c>
      <c r="L10" s="167">
        <v>11147550</v>
      </c>
      <c r="M10" s="167">
        <v>29722060</v>
      </c>
      <c r="N10" s="167">
        <v>25357360</v>
      </c>
      <c r="O10" s="167">
        <v>27622180</v>
      </c>
      <c r="P10" s="167">
        <v>52146100</v>
      </c>
      <c r="Q10" s="167">
        <v>102117520</v>
      </c>
      <c r="R10" s="167">
        <v>221332620</v>
      </c>
      <c r="S10" s="168">
        <v>258979870</v>
      </c>
      <c r="T10" s="169"/>
      <c r="U10" s="169"/>
      <c r="V10" s="169"/>
      <c r="W10" s="170">
        <v>764311830</v>
      </c>
    </row>
    <row r="11" spans="1:23" ht="15.6" customHeight="1">
      <c r="A11" s="104">
        <v>2</v>
      </c>
      <c r="B11" s="13" t="s">
        <v>26</v>
      </c>
      <c r="C11" s="13"/>
      <c r="D11" s="98" t="s">
        <v>81</v>
      </c>
      <c r="E11" s="166">
        <v>457290</v>
      </c>
      <c r="F11" s="167">
        <v>2373640</v>
      </c>
      <c r="G11" s="167">
        <v>1043970</v>
      </c>
      <c r="H11" s="167">
        <v>1538860</v>
      </c>
      <c r="I11" s="167">
        <v>1121550</v>
      </c>
      <c r="J11" s="167">
        <v>1121020</v>
      </c>
      <c r="K11" s="167">
        <v>2140200</v>
      </c>
      <c r="L11" s="167">
        <v>2001550</v>
      </c>
      <c r="M11" s="167">
        <v>3899500</v>
      </c>
      <c r="N11" s="167">
        <v>5290130</v>
      </c>
      <c r="O11" s="167">
        <v>5540540</v>
      </c>
      <c r="P11" s="167">
        <v>6087340</v>
      </c>
      <c r="Q11" s="167">
        <v>18727360</v>
      </c>
      <c r="R11" s="167">
        <v>33638810</v>
      </c>
      <c r="S11" s="168">
        <v>32173450</v>
      </c>
      <c r="T11" s="169"/>
      <c r="U11" s="169"/>
      <c r="V11" s="169"/>
      <c r="W11" s="170">
        <v>117155210</v>
      </c>
    </row>
    <row r="12" spans="1:23" ht="15.6" customHeight="1">
      <c r="A12" s="12"/>
      <c r="B12" s="13"/>
      <c r="C12" s="13"/>
      <c r="D12" s="98" t="s">
        <v>82</v>
      </c>
      <c r="E12" s="166">
        <v>2992960</v>
      </c>
      <c r="F12" s="167">
        <v>4770650</v>
      </c>
      <c r="G12" s="167">
        <v>2777730</v>
      </c>
      <c r="H12" s="167">
        <v>1570210</v>
      </c>
      <c r="I12" s="167">
        <v>1089980</v>
      </c>
      <c r="J12" s="167">
        <v>2417340</v>
      </c>
      <c r="K12" s="167">
        <v>3272040</v>
      </c>
      <c r="L12" s="167">
        <v>9258070</v>
      </c>
      <c r="M12" s="167">
        <v>12353890</v>
      </c>
      <c r="N12" s="167">
        <v>18229090</v>
      </c>
      <c r="O12" s="167">
        <v>15029510</v>
      </c>
      <c r="P12" s="167">
        <v>25742940</v>
      </c>
      <c r="Q12" s="167">
        <v>52287400</v>
      </c>
      <c r="R12" s="167">
        <v>108405270</v>
      </c>
      <c r="S12" s="168">
        <v>133624390</v>
      </c>
      <c r="T12" s="169"/>
      <c r="U12" s="169"/>
      <c r="V12" s="169"/>
      <c r="W12" s="170">
        <v>393821470</v>
      </c>
    </row>
    <row r="13" spans="1:23" ht="15.6" customHeight="1">
      <c r="A13" s="18"/>
      <c r="B13" s="19"/>
      <c r="C13" s="19"/>
      <c r="D13" s="105" t="s">
        <v>25</v>
      </c>
      <c r="E13" s="171">
        <v>20749810</v>
      </c>
      <c r="F13" s="172">
        <v>14136270</v>
      </c>
      <c r="G13" s="172">
        <v>10608550</v>
      </c>
      <c r="H13" s="172">
        <v>9018130</v>
      </c>
      <c r="I13" s="172">
        <v>5623980</v>
      </c>
      <c r="J13" s="172">
        <v>18915323</v>
      </c>
      <c r="K13" s="172">
        <v>29909024</v>
      </c>
      <c r="L13" s="172">
        <v>51615306</v>
      </c>
      <c r="M13" s="172">
        <v>75597190</v>
      </c>
      <c r="N13" s="172">
        <v>109046974</v>
      </c>
      <c r="O13" s="172">
        <v>101229284</v>
      </c>
      <c r="P13" s="172">
        <v>153051620</v>
      </c>
      <c r="Q13" s="172">
        <v>349639750</v>
      </c>
      <c r="R13" s="172">
        <v>687692028</v>
      </c>
      <c r="S13" s="173">
        <v>831080740</v>
      </c>
      <c r="T13" s="174"/>
      <c r="U13" s="174"/>
      <c r="V13" s="174"/>
      <c r="W13" s="175">
        <v>2467913979</v>
      </c>
    </row>
    <row r="14" spans="1:23" ht="15.6" customHeight="1">
      <c r="A14" s="12"/>
      <c r="B14" s="13"/>
      <c r="C14" s="13"/>
      <c r="D14" s="98" t="s">
        <v>79</v>
      </c>
      <c r="E14" s="166">
        <v>13732280</v>
      </c>
      <c r="F14" s="167">
        <v>1627540</v>
      </c>
      <c r="G14" s="167">
        <v>4124348</v>
      </c>
      <c r="H14" s="167">
        <v>762240</v>
      </c>
      <c r="I14" s="167">
        <v>1580834</v>
      </c>
      <c r="J14" s="167">
        <v>2473370</v>
      </c>
      <c r="K14" s="167">
        <v>28079980</v>
      </c>
      <c r="L14" s="167">
        <v>19408032</v>
      </c>
      <c r="M14" s="167">
        <v>32690157</v>
      </c>
      <c r="N14" s="167">
        <v>49340419</v>
      </c>
      <c r="O14" s="167">
        <v>62231822</v>
      </c>
      <c r="P14" s="167">
        <v>82199808</v>
      </c>
      <c r="Q14" s="167">
        <v>130841773</v>
      </c>
      <c r="R14" s="167">
        <v>354911572</v>
      </c>
      <c r="S14" s="168">
        <v>384160525</v>
      </c>
      <c r="T14" s="169"/>
      <c r="U14" s="169"/>
      <c r="V14" s="169"/>
      <c r="W14" s="170">
        <v>1168164700</v>
      </c>
    </row>
    <row r="15" spans="1:23" ht="15.6" customHeight="1">
      <c r="A15" s="12"/>
      <c r="C15" s="13"/>
      <c r="D15" s="98" t="s">
        <v>80</v>
      </c>
      <c r="E15" s="166">
        <v>10428000</v>
      </c>
      <c r="F15" s="167">
        <v>8507770</v>
      </c>
      <c r="G15" s="167">
        <v>9156630</v>
      </c>
      <c r="H15" s="167">
        <v>5136310</v>
      </c>
      <c r="I15" s="167">
        <v>3753610</v>
      </c>
      <c r="J15" s="167">
        <v>5819060</v>
      </c>
      <c r="K15" s="167">
        <v>9318010</v>
      </c>
      <c r="L15" s="167">
        <v>15985100</v>
      </c>
      <c r="M15" s="167">
        <v>28485940</v>
      </c>
      <c r="N15" s="167">
        <v>23607540</v>
      </c>
      <c r="O15" s="167">
        <v>40305380</v>
      </c>
      <c r="P15" s="167">
        <v>72845310</v>
      </c>
      <c r="Q15" s="167">
        <v>117433070</v>
      </c>
      <c r="R15" s="167">
        <v>247443740</v>
      </c>
      <c r="S15" s="168">
        <v>288692130</v>
      </c>
      <c r="T15" s="169"/>
      <c r="U15" s="169"/>
      <c r="V15" s="169"/>
      <c r="W15" s="170">
        <v>886917600</v>
      </c>
    </row>
    <row r="16" spans="1:23" ht="15.6" customHeight="1">
      <c r="A16" s="104">
        <v>3</v>
      </c>
      <c r="B16" s="13" t="s">
        <v>27</v>
      </c>
      <c r="C16" s="13"/>
      <c r="D16" s="98" t="s">
        <v>81</v>
      </c>
      <c r="E16" s="166">
        <v>441310</v>
      </c>
      <c r="F16" s="167">
        <v>3363740</v>
      </c>
      <c r="G16" s="167">
        <v>1824890</v>
      </c>
      <c r="H16" s="167">
        <v>2005590</v>
      </c>
      <c r="I16" s="167">
        <v>1887980</v>
      </c>
      <c r="J16" s="167">
        <v>2230210</v>
      </c>
      <c r="K16" s="167">
        <v>3071020</v>
      </c>
      <c r="L16" s="167">
        <v>4101490</v>
      </c>
      <c r="M16" s="167">
        <v>5244160</v>
      </c>
      <c r="N16" s="167">
        <v>6425070</v>
      </c>
      <c r="O16" s="167">
        <v>6161860</v>
      </c>
      <c r="P16" s="167">
        <v>9161170</v>
      </c>
      <c r="Q16" s="167">
        <v>19217400</v>
      </c>
      <c r="R16" s="167">
        <v>36734370</v>
      </c>
      <c r="S16" s="168">
        <v>36641090</v>
      </c>
      <c r="T16" s="169"/>
      <c r="U16" s="169"/>
      <c r="V16" s="169"/>
      <c r="W16" s="170">
        <v>138511350</v>
      </c>
    </row>
    <row r="17" spans="1:23" ht="15.6" customHeight="1">
      <c r="A17" s="12"/>
      <c r="B17" s="13"/>
      <c r="C17" s="13"/>
      <c r="D17" s="98" t="s">
        <v>82</v>
      </c>
      <c r="E17" s="166">
        <v>3679280</v>
      </c>
      <c r="F17" s="167">
        <v>3811590</v>
      </c>
      <c r="G17" s="167">
        <v>7683990</v>
      </c>
      <c r="H17" s="167">
        <v>2099160</v>
      </c>
      <c r="I17" s="167">
        <v>2067310</v>
      </c>
      <c r="J17" s="167">
        <v>2720790</v>
      </c>
      <c r="K17" s="167">
        <v>7181110</v>
      </c>
      <c r="L17" s="167">
        <v>9869800</v>
      </c>
      <c r="M17" s="167">
        <v>12944820</v>
      </c>
      <c r="N17" s="167">
        <v>22905570</v>
      </c>
      <c r="O17" s="167">
        <v>31451550</v>
      </c>
      <c r="P17" s="167">
        <v>30575050</v>
      </c>
      <c r="Q17" s="167">
        <v>75875250</v>
      </c>
      <c r="R17" s="167">
        <v>159830970</v>
      </c>
      <c r="S17" s="168">
        <v>160231640</v>
      </c>
      <c r="T17" s="169"/>
      <c r="U17" s="169"/>
      <c r="V17" s="169"/>
      <c r="W17" s="170">
        <v>532927880</v>
      </c>
    </row>
    <row r="18" spans="1:23" ht="15.6" customHeight="1">
      <c r="A18" s="18"/>
      <c r="B18" s="19"/>
      <c r="C18" s="19"/>
      <c r="D18" s="105" t="s">
        <v>25</v>
      </c>
      <c r="E18" s="171">
        <v>28280870</v>
      </c>
      <c r="F18" s="172">
        <v>17310640</v>
      </c>
      <c r="G18" s="172">
        <v>22789858</v>
      </c>
      <c r="H18" s="172">
        <v>10003300</v>
      </c>
      <c r="I18" s="172">
        <v>9289734</v>
      </c>
      <c r="J18" s="172">
        <v>13243430</v>
      </c>
      <c r="K18" s="172">
        <v>47650120</v>
      </c>
      <c r="L18" s="172">
        <v>49364422</v>
      </c>
      <c r="M18" s="172">
        <v>79365077</v>
      </c>
      <c r="N18" s="172">
        <v>102278599</v>
      </c>
      <c r="O18" s="172">
        <v>140150612</v>
      </c>
      <c r="P18" s="172">
        <v>194781338</v>
      </c>
      <c r="Q18" s="172">
        <v>343367493</v>
      </c>
      <c r="R18" s="172">
        <v>798920652</v>
      </c>
      <c r="S18" s="173">
        <v>869725385</v>
      </c>
      <c r="T18" s="174"/>
      <c r="U18" s="174"/>
      <c r="V18" s="174"/>
      <c r="W18" s="175">
        <v>2726521530</v>
      </c>
    </row>
    <row r="19" spans="1:23" ht="15.6" customHeight="1">
      <c r="A19" s="12"/>
      <c r="B19" s="13"/>
      <c r="C19" s="13"/>
      <c r="D19" s="98" t="s">
        <v>79</v>
      </c>
      <c r="E19" s="166">
        <v>17608236</v>
      </c>
      <c r="F19" s="167">
        <v>4508400</v>
      </c>
      <c r="G19" s="167">
        <v>24399120</v>
      </c>
      <c r="H19" s="167">
        <v>6814662</v>
      </c>
      <c r="I19" s="167">
        <v>18192551</v>
      </c>
      <c r="J19" s="167">
        <v>29015878</v>
      </c>
      <c r="K19" s="167">
        <v>62685794</v>
      </c>
      <c r="L19" s="167">
        <v>61792475</v>
      </c>
      <c r="M19" s="167">
        <v>94865077</v>
      </c>
      <c r="N19" s="167">
        <v>107271023</v>
      </c>
      <c r="O19" s="167">
        <v>123375724</v>
      </c>
      <c r="P19" s="167">
        <v>128325448</v>
      </c>
      <c r="Q19" s="167">
        <v>319063655</v>
      </c>
      <c r="R19" s="167">
        <v>513794411</v>
      </c>
      <c r="S19" s="168">
        <v>691864795</v>
      </c>
      <c r="T19" s="169"/>
      <c r="U19" s="169"/>
      <c r="V19" s="169"/>
      <c r="W19" s="170">
        <v>2203577249</v>
      </c>
    </row>
    <row r="20" spans="1:23" ht="15.6" customHeight="1">
      <c r="A20" s="12"/>
      <c r="C20" s="13"/>
      <c r="D20" s="98" t="s">
        <v>80</v>
      </c>
      <c r="E20" s="166">
        <v>24474830</v>
      </c>
      <c r="F20" s="167">
        <v>18640100</v>
      </c>
      <c r="G20" s="167">
        <v>15066260</v>
      </c>
      <c r="H20" s="167">
        <v>13346680</v>
      </c>
      <c r="I20" s="167">
        <v>10194440</v>
      </c>
      <c r="J20" s="167">
        <v>19358790</v>
      </c>
      <c r="K20" s="167">
        <v>15751970</v>
      </c>
      <c r="L20" s="167">
        <v>22974860</v>
      </c>
      <c r="M20" s="167">
        <v>50132720</v>
      </c>
      <c r="N20" s="167">
        <v>66577070</v>
      </c>
      <c r="O20" s="167">
        <v>63398750</v>
      </c>
      <c r="P20" s="167">
        <v>97429280</v>
      </c>
      <c r="Q20" s="167">
        <v>242369530</v>
      </c>
      <c r="R20" s="167">
        <v>440386740</v>
      </c>
      <c r="S20" s="168">
        <v>503828970</v>
      </c>
      <c r="T20" s="169"/>
      <c r="U20" s="169"/>
      <c r="V20" s="169"/>
      <c r="W20" s="170">
        <v>1603930990</v>
      </c>
    </row>
    <row r="21" spans="1:23" ht="15.6" customHeight="1">
      <c r="A21" s="104">
        <v>4</v>
      </c>
      <c r="B21" s="13" t="s">
        <v>28</v>
      </c>
      <c r="C21" s="13"/>
      <c r="D21" s="98" t="s">
        <v>81</v>
      </c>
      <c r="E21" s="166">
        <v>859130</v>
      </c>
      <c r="F21" s="167">
        <v>5008040</v>
      </c>
      <c r="G21" s="167">
        <v>3436840</v>
      </c>
      <c r="H21" s="167">
        <v>3073390</v>
      </c>
      <c r="I21" s="167">
        <v>3042050</v>
      </c>
      <c r="J21" s="167">
        <v>3534940</v>
      </c>
      <c r="K21" s="167">
        <v>5301990</v>
      </c>
      <c r="L21" s="167">
        <v>7768030</v>
      </c>
      <c r="M21" s="167">
        <v>9472250</v>
      </c>
      <c r="N21" s="167">
        <v>9944000</v>
      </c>
      <c r="O21" s="167">
        <v>8252610</v>
      </c>
      <c r="P21" s="167">
        <v>13656940</v>
      </c>
      <c r="Q21" s="167">
        <v>32508475</v>
      </c>
      <c r="R21" s="167">
        <v>76726481</v>
      </c>
      <c r="S21" s="168">
        <v>73421680</v>
      </c>
      <c r="T21" s="169"/>
      <c r="U21" s="169"/>
      <c r="V21" s="169"/>
      <c r="W21" s="170">
        <v>256006846</v>
      </c>
    </row>
    <row r="22" spans="1:23" ht="15.6" customHeight="1">
      <c r="A22" s="12"/>
      <c r="B22" s="13"/>
      <c r="C22" s="13"/>
      <c r="D22" s="98" t="s">
        <v>82</v>
      </c>
      <c r="E22" s="166">
        <v>6885080</v>
      </c>
      <c r="F22" s="167">
        <v>11482550</v>
      </c>
      <c r="G22" s="167">
        <v>9523710</v>
      </c>
      <c r="H22" s="167">
        <v>4512620</v>
      </c>
      <c r="I22" s="167">
        <v>5735200</v>
      </c>
      <c r="J22" s="167">
        <v>6428780</v>
      </c>
      <c r="K22" s="167">
        <v>17903570</v>
      </c>
      <c r="L22" s="167">
        <v>11165490</v>
      </c>
      <c r="M22" s="167">
        <v>21591020</v>
      </c>
      <c r="N22" s="167">
        <v>27825640</v>
      </c>
      <c r="O22" s="167">
        <v>27868040</v>
      </c>
      <c r="P22" s="167">
        <v>51988400</v>
      </c>
      <c r="Q22" s="167">
        <v>117375230</v>
      </c>
      <c r="R22" s="167">
        <v>248943120</v>
      </c>
      <c r="S22" s="168">
        <v>311924150</v>
      </c>
      <c r="T22" s="169"/>
      <c r="U22" s="169"/>
      <c r="V22" s="169"/>
      <c r="W22" s="170">
        <v>881152600</v>
      </c>
    </row>
    <row r="23" spans="1:23" ht="15.6" customHeight="1">
      <c r="A23" s="18"/>
      <c r="B23" s="19"/>
      <c r="C23" s="19"/>
      <c r="D23" s="105" t="s">
        <v>25</v>
      </c>
      <c r="E23" s="171">
        <v>49827276</v>
      </c>
      <c r="F23" s="172">
        <v>39639090</v>
      </c>
      <c r="G23" s="172">
        <v>52425930</v>
      </c>
      <c r="H23" s="172">
        <v>27747352</v>
      </c>
      <c r="I23" s="172">
        <v>37164241</v>
      </c>
      <c r="J23" s="172">
        <v>58338388</v>
      </c>
      <c r="K23" s="172">
        <v>101643324</v>
      </c>
      <c r="L23" s="172">
        <v>103700855</v>
      </c>
      <c r="M23" s="172">
        <v>176061067</v>
      </c>
      <c r="N23" s="172">
        <v>211617733</v>
      </c>
      <c r="O23" s="172">
        <v>222895124</v>
      </c>
      <c r="P23" s="172">
        <v>291400068</v>
      </c>
      <c r="Q23" s="172">
        <v>711316890</v>
      </c>
      <c r="R23" s="172">
        <v>1279850752</v>
      </c>
      <c r="S23" s="173">
        <v>1581039595</v>
      </c>
      <c r="T23" s="174"/>
      <c r="U23" s="174"/>
      <c r="V23" s="174"/>
      <c r="W23" s="175">
        <v>4944667685</v>
      </c>
    </row>
    <row r="24" spans="1:23" ht="15.6" customHeight="1">
      <c r="A24" s="12"/>
      <c r="B24" s="13"/>
      <c r="C24" s="13"/>
      <c r="D24" s="98" t="s">
        <v>79</v>
      </c>
      <c r="E24" s="166">
        <v>19372344</v>
      </c>
      <c r="F24" s="167">
        <v>5615870</v>
      </c>
      <c r="G24" s="167">
        <v>13577450</v>
      </c>
      <c r="H24" s="167">
        <v>7496618</v>
      </c>
      <c r="I24" s="167">
        <v>2096432</v>
      </c>
      <c r="J24" s="167">
        <v>8420240</v>
      </c>
      <c r="K24" s="167">
        <v>14260212</v>
      </c>
      <c r="L24" s="167">
        <v>24310136</v>
      </c>
      <c r="M24" s="167">
        <v>34283660</v>
      </c>
      <c r="N24" s="167">
        <v>27993756</v>
      </c>
      <c r="O24" s="167">
        <v>94400571</v>
      </c>
      <c r="P24" s="167">
        <v>114719698</v>
      </c>
      <c r="Q24" s="167">
        <v>225313819</v>
      </c>
      <c r="R24" s="167">
        <v>445427101</v>
      </c>
      <c r="S24" s="168">
        <v>568257684</v>
      </c>
      <c r="T24" s="169"/>
      <c r="U24" s="169"/>
      <c r="V24" s="169"/>
      <c r="W24" s="170">
        <v>1605545591</v>
      </c>
    </row>
    <row r="25" spans="1:23" ht="15.6" customHeight="1">
      <c r="A25" s="12"/>
      <c r="C25" s="13"/>
      <c r="D25" s="98" t="s">
        <v>80</v>
      </c>
      <c r="E25" s="166">
        <v>16906580</v>
      </c>
      <c r="F25" s="167">
        <v>10442880</v>
      </c>
      <c r="G25" s="167">
        <v>10397440</v>
      </c>
      <c r="H25" s="167">
        <v>13695180</v>
      </c>
      <c r="I25" s="167">
        <v>13981630</v>
      </c>
      <c r="J25" s="167">
        <v>6414980</v>
      </c>
      <c r="K25" s="167">
        <v>10655330</v>
      </c>
      <c r="L25" s="167">
        <v>19630720</v>
      </c>
      <c r="M25" s="167">
        <v>35432970</v>
      </c>
      <c r="N25" s="167">
        <v>39461950</v>
      </c>
      <c r="O25" s="167">
        <v>57561900</v>
      </c>
      <c r="P25" s="167">
        <v>69780860</v>
      </c>
      <c r="Q25" s="167">
        <v>158472850</v>
      </c>
      <c r="R25" s="167">
        <v>307212890</v>
      </c>
      <c r="S25" s="168">
        <v>412426590</v>
      </c>
      <c r="T25" s="169"/>
      <c r="U25" s="169"/>
      <c r="V25" s="169"/>
      <c r="W25" s="170">
        <v>1182474750</v>
      </c>
    </row>
    <row r="26" spans="1:23" ht="15.6" customHeight="1">
      <c r="A26" s="104">
        <v>5</v>
      </c>
      <c r="B26" s="13" t="s">
        <v>29</v>
      </c>
      <c r="C26" s="13"/>
      <c r="D26" s="98" t="s">
        <v>81</v>
      </c>
      <c r="E26" s="166">
        <v>757920</v>
      </c>
      <c r="F26" s="167">
        <v>3397110</v>
      </c>
      <c r="G26" s="167">
        <v>2727450</v>
      </c>
      <c r="H26" s="167">
        <v>2594710</v>
      </c>
      <c r="I26" s="167">
        <v>1936220</v>
      </c>
      <c r="J26" s="167">
        <v>3616060</v>
      </c>
      <c r="K26" s="167">
        <v>4573040</v>
      </c>
      <c r="L26" s="167">
        <v>7010420</v>
      </c>
      <c r="M26" s="167">
        <v>7434660</v>
      </c>
      <c r="N26" s="167">
        <v>9282190</v>
      </c>
      <c r="O26" s="167">
        <v>11422740</v>
      </c>
      <c r="P26" s="167">
        <v>11468600</v>
      </c>
      <c r="Q26" s="167">
        <v>23176510</v>
      </c>
      <c r="R26" s="167">
        <v>53007600</v>
      </c>
      <c r="S26" s="168">
        <v>61662660</v>
      </c>
      <c r="T26" s="169"/>
      <c r="U26" s="169"/>
      <c r="V26" s="169"/>
      <c r="W26" s="170">
        <v>204067890</v>
      </c>
    </row>
    <row r="27" spans="1:23" ht="15.6" customHeight="1">
      <c r="A27" s="12"/>
      <c r="B27" s="13"/>
      <c r="C27" s="13"/>
      <c r="D27" s="98" t="s">
        <v>82</v>
      </c>
      <c r="E27" s="166">
        <v>5861310</v>
      </c>
      <c r="F27" s="167">
        <v>5242320</v>
      </c>
      <c r="G27" s="167">
        <v>5918610</v>
      </c>
      <c r="H27" s="167">
        <v>3854650</v>
      </c>
      <c r="I27" s="167">
        <v>10905800</v>
      </c>
      <c r="J27" s="167">
        <v>2961830</v>
      </c>
      <c r="K27" s="167">
        <v>8606340</v>
      </c>
      <c r="L27" s="167">
        <v>10627400</v>
      </c>
      <c r="M27" s="167">
        <v>18264880</v>
      </c>
      <c r="N27" s="167">
        <v>20622040</v>
      </c>
      <c r="O27" s="167">
        <v>26856690</v>
      </c>
      <c r="P27" s="167">
        <v>29388610</v>
      </c>
      <c r="Q27" s="167">
        <v>66451420</v>
      </c>
      <c r="R27" s="167">
        <v>185520450</v>
      </c>
      <c r="S27" s="168">
        <v>212639110</v>
      </c>
      <c r="T27" s="169"/>
      <c r="U27" s="169"/>
      <c r="V27" s="169"/>
      <c r="W27" s="170">
        <v>613721460</v>
      </c>
    </row>
    <row r="28" spans="1:23" ht="15.6" customHeight="1">
      <c r="A28" s="18"/>
      <c r="B28" s="19"/>
      <c r="C28" s="19"/>
      <c r="D28" s="105" t="s">
        <v>25</v>
      </c>
      <c r="E28" s="171">
        <v>42898154</v>
      </c>
      <c r="F28" s="172">
        <v>24698180</v>
      </c>
      <c r="G28" s="172">
        <v>32620950</v>
      </c>
      <c r="H28" s="172">
        <v>27641158</v>
      </c>
      <c r="I28" s="172">
        <v>28920082</v>
      </c>
      <c r="J28" s="172">
        <v>21413110</v>
      </c>
      <c r="K28" s="172">
        <v>38094922</v>
      </c>
      <c r="L28" s="172">
        <v>61578676</v>
      </c>
      <c r="M28" s="172">
        <v>95416170</v>
      </c>
      <c r="N28" s="172">
        <v>97359936</v>
      </c>
      <c r="O28" s="172">
        <v>190241901</v>
      </c>
      <c r="P28" s="172">
        <v>225357768</v>
      </c>
      <c r="Q28" s="172">
        <v>473414599</v>
      </c>
      <c r="R28" s="172">
        <v>991168041</v>
      </c>
      <c r="S28" s="173">
        <v>1254986044</v>
      </c>
      <c r="T28" s="174"/>
      <c r="U28" s="174"/>
      <c r="V28" s="174"/>
      <c r="W28" s="175">
        <v>3605809691</v>
      </c>
    </row>
    <row r="29" spans="1:23" ht="15.6" customHeight="1">
      <c r="A29" s="12"/>
      <c r="B29" s="13"/>
      <c r="C29" s="13"/>
      <c r="D29" s="98" t="s">
        <v>79</v>
      </c>
      <c r="E29" s="166">
        <v>7209060</v>
      </c>
      <c r="F29" s="167">
        <v>4627170</v>
      </c>
      <c r="G29" s="167">
        <v>2199230</v>
      </c>
      <c r="H29" s="167">
        <v>10614764</v>
      </c>
      <c r="I29" s="167">
        <v>6132630</v>
      </c>
      <c r="J29" s="167">
        <v>8265836</v>
      </c>
      <c r="K29" s="167">
        <v>17534723</v>
      </c>
      <c r="L29" s="167">
        <v>7454702</v>
      </c>
      <c r="M29" s="167">
        <v>30105589</v>
      </c>
      <c r="N29" s="167">
        <v>32346562</v>
      </c>
      <c r="O29" s="167">
        <v>46720016</v>
      </c>
      <c r="P29" s="167">
        <v>85627186</v>
      </c>
      <c r="Q29" s="167">
        <v>191323125</v>
      </c>
      <c r="R29" s="167">
        <v>331213288</v>
      </c>
      <c r="S29" s="168">
        <v>393328296</v>
      </c>
      <c r="T29" s="169"/>
      <c r="U29" s="169"/>
      <c r="V29" s="169"/>
      <c r="W29" s="170">
        <v>1174702177</v>
      </c>
    </row>
    <row r="30" spans="1:23" ht="15.6" customHeight="1">
      <c r="A30" s="12"/>
      <c r="C30" s="13"/>
      <c r="D30" s="98" t="s">
        <v>80</v>
      </c>
      <c r="E30" s="166">
        <v>10839000</v>
      </c>
      <c r="F30" s="167">
        <v>7735010</v>
      </c>
      <c r="G30" s="167">
        <v>5689860</v>
      </c>
      <c r="H30" s="167">
        <v>10183480</v>
      </c>
      <c r="I30" s="167">
        <v>4417210</v>
      </c>
      <c r="J30" s="167">
        <v>6559940</v>
      </c>
      <c r="K30" s="167">
        <v>9228530</v>
      </c>
      <c r="L30" s="167">
        <v>15266500</v>
      </c>
      <c r="M30" s="167">
        <v>24129260</v>
      </c>
      <c r="N30" s="167">
        <v>22376440</v>
      </c>
      <c r="O30" s="167">
        <v>30210770</v>
      </c>
      <c r="P30" s="167">
        <v>56673900</v>
      </c>
      <c r="Q30" s="167">
        <v>125292630</v>
      </c>
      <c r="R30" s="167">
        <v>220222640</v>
      </c>
      <c r="S30" s="168">
        <v>245275830</v>
      </c>
      <c r="T30" s="169"/>
      <c r="U30" s="169"/>
      <c r="V30" s="169"/>
      <c r="W30" s="170">
        <v>794101000</v>
      </c>
    </row>
    <row r="31" spans="1:23" ht="15.6" customHeight="1">
      <c r="A31" s="104">
        <v>6</v>
      </c>
      <c r="B31" s="13" t="s">
        <v>30</v>
      </c>
      <c r="C31" s="13"/>
      <c r="D31" s="98" t="s">
        <v>81</v>
      </c>
      <c r="E31" s="166">
        <v>416700</v>
      </c>
      <c r="F31" s="167">
        <v>2404280</v>
      </c>
      <c r="G31" s="167">
        <v>1920740</v>
      </c>
      <c r="H31" s="167">
        <v>2681070</v>
      </c>
      <c r="I31" s="167">
        <v>1861700</v>
      </c>
      <c r="J31" s="167">
        <v>2165890</v>
      </c>
      <c r="K31" s="167">
        <v>4240390</v>
      </c>
      <c r="L31" s="167">
        <v>2765450</v>
      </c>
      <c r="M31" s="167">
        <v>5290940</v>
      </c>
      <c r="N31" s="167">
        <v>5631450</v>
      </c>
      <c r="O31" s="167">
        <v>7580480</v>
      </c>
      <c r="P31" s="167">
        <v>9564940</v>
      </c>
      <c r="Q31" s="167">
        <v>20458520</v>
      </c>
      <c r="R31" s="167">
        <v>39634950</v>
      </c>
      <c r="S31" s="168">
        <v>51592249</v>
      </c>
      <c r="T31" s="169"/>
      <c r="U31" s="169"/>
      <c r="V31" s="169"/>
      <c r="W31" s="170">
        <v>158209749</v>
      </c>
    </row>
    <row r="32" spans="1:23" ht="15.6" customHeight="1">
      <c r="A32" s="12"/>
      <c r="B32" s="13"/>
      <c r="C32" s="13"/>
      <c r="D32" s="98" t="s">
        <v>82</v>
      </c>
      <c r="E32" s="166">
        <v>2296740</v>
      </c>
      <c r="F32" s="167">
        <v>3267440</v>
      </c>
      <c r="G32" s="167">
        <v>2612160</v>
      </c>
      <c r="H32" s="167">
        <v>3991560</v>
      </c>
      <c r="I32" s="167">
        <v>1695530</v>
      </c>
      <c r="J32" s="167">
        <v>4410400</v>
      </c>
      <c r="K32" s="167">
        <v>5988130</v>
      </c>
      <c r="L32" s="167">
        <v>7068530</v>
      </c>
      <c r="M32" s="167">
        <v>14061100</v>
      </c>
      <c r="N32" s="167">
        <v>14652860</v>
      </c>
      <c r="O32" s="167">
        <v>19180270</v>
      </c>
      <c r="P32" s="167">
        <v>38627870</v>
      </c>
      <c r="Q32" s="167">
        <v>77542810</v>
      </c>
      <c r="R32" s="167">
        <v>144030900</v>
      </c>
      <c r="S32" s="168">
        <v>177634410</v>
      </c>
      <c r="T32" s="169"/>
      <c r="U32" s="169"/>
      <c r="V32" s="169"/>
      <c r="W32" s="170">
        <v>517060710</v>
      </c>
    </row>
    <row r="33" spans="1:23" ht="15.6" customHeight="1">
      <c r="A33" s="18"/>
      <c r="B33" s="19"/>
      <c r="C33" s="19"/>
      <c r="D33" s="105" t="s">
        <v>25</v>
      </c>
      <c r="E33" s="171">
        <v>20761500</v>
      </c>
      <c r="F33" s="172">
        <v>18033900</v>
      </c>
      <c r="G33" s="172">
        <v>12421990</v>
      </c>
      <c r="H33" s="172">
        <v>27470874</v>
      </c>
      <c r="I33" s="172">
        <v>14107070</v>
      </c>
      <c r="J33" s="172">
        <v>21402066</v>
      </c>
      <c r="K33" s="172">
        <v>36991773</v>
      </c>
      <c r="L33" s="172">
        <v>32555182</v>
      </c>
      <c r="M33" s="172">
        <v>73586889</v>
      </c>
      <c r="N33" s="172">
        <v>75007312</v>
      </c>
      <c r="O33" s="172">
        <v>103691536</v>
      </c>
      <c r="P33" s="172">
        <v>190493896</v>
      </c>
      <c r="Q33" s="172">
        <v>414617085</v>
      </c>
      <c r="R33" s="172">
        <v>735101778</v>
      </c>
      <c r="S33" s="173">
        <v>867830785</v>
      </c>
      <c r="T33" s="174"/>
      <c r="U33" s="174"/>
      <c r="V33" s="174"/>
      <c r="W33" s="175">
        <v>2644073636</v>
      </c>
    </row>
    <row r="34" spans="1:23" ht="15.6" customHeight="1">
      <c r="A34" s="12"/>
      <c r="B34" s="13"/>
      <c r="C34" s="13"/>
      <c r="D34" s="98" t="s">
        <v>79</v>
      </c>
      <c r="E34" s="166">
        <v>20132710</v>
      </c>
      <c r="F34" s="167">
        <v>2075440</v>
      </c>
      <c r="G34" s="167">
        <v>1066560</v>
      </c>
      <c r="H34" s="167">
        <v>2319310</v>
      </c>
      <c r="I34" s="167">
        <v>1357718</v>
      </c>
      <c r="J34" s="167">
        <v>2048725</v>
      </c>
      <c r="K34" s="167">
        <v>11347654</v>
      </c>
      <c r="L34" s="167">
        <v>16387490</v>
      </c>
      <c r="M34" s="167">
        <v>38486399</v>
      </c>
      <c r="N34" s="167">
        <v>42535816</v>
      </c>
      <c r="O34" s="167">
        <v>28989880</v>
      </c>
      <c r="P34" s="167">
        <v>70225078</v>
      </c>
      <c r="Q34" s="167">
        <v>123377815</v>
      </c>
      <c r="R34" s="167">
        <v>232807941</v>
      </c>
      <c r="S34" s="168">
        <v>325412034</v>
      </c>
      <c r="T34" s="169"/>
      <c r="U34" s="169"/>
      <c r="V34" s="169"/>
      <c r="W34" s="170">
        <v>918570570</v>
      </c>
    </row>
    <row r="35" spans="1:23" ht="15.6" customHeight="1">
      <c r="A35" s="12"/>
      <c r="C35" s="13"/>
      <c r="D35" s="98" t="s">
        <v>80</v>
      </c>
      <c r="E35" s="166">
        <v>4050200</v>
      </c>
      <c r="F35" s="167">
        <v>4706820</v>
      </c>
      <c r="G35" s="167">
        <v>3687100</v>
      </c>
      <c r="H35" s="167">
        <v>4490710</v>
      </c>
      <c r="I35" s="167">
        <v>2996940</v>
      </c>
      <c r="J35" s="167">
        <v>6247920</v>
      </c>
      <c r="K35" s="167">
        <v>6553420</v>
      </c>
      <c r="L35" s="167">
        <v>8652940</v>
      </c>
      <c r="M35" s="167">
        <v>23390610</v>
      </c>
      <c r="N35" s="167">
        <v>22022870</v>
      </c>
      <c r="O35" s="167">
        <v>20969190</v>
      </c>
      <c r="P35" s="167">
        <v>49554350</v>
      </c>
      <c r="Q35" s="167">
        <v>87802690</v>
      </c>
      <c r="R35" s="167">
        <v>154199820</v>
      </c>
      <c r="S35" s="168">
        <v>185871350</v>
      </c>
      <c r="T35" s="169"/>
      <c r="U35" s="169"/>
      <c r="V35" s="169"/>
      <c r="W35" s="170">
        <v>585196930</v>
      </c>
    </row>
    <row r="36" spans="1:23" ht="15.6" customHeight="1">
      <c r="A36" s="104">
        <v>8</v>
      </c>
      <c r="B36" s="423" t="s">
        <v>31</v>
      </c>
      <c r="C36" s="13"/>
      <c r="D36" s="98" t="s">
        <v>81</v>
      </c>
      <c r="E36" s="166">
        <v>279230</v>
      </c>
      <c r="F36" s="167">
        <v>1907700</v>
      </c>
      <c r="G36" s="167">
        <v>1563340</v>
      </c>
      <c r="H36" s="167">
        <v>1405960</v>
      </c>
      <c r="I36" s="167">
        <v>1297610</v>
      </c>
      <c r="J36" s="167">
        <v>1242630</v>
      </c>
      <c r="K36" s="167">
        <v>1802430</v>
      </c>
      <c r="L36" s="167">
        <v>1552640</v>
      </c>
      <c r="M36" s="167">
        <v>3735100</v>
      </c>
      <c r="N36" s="167">
        <v>3741320</v>
      </c>
      <c r="O36" s="167">
        <v>3318410</v>
      </c>
      <c r="P36" s="167">
        <v>5637440</v>
      </c>
      <c r="Q36" s="167">
        <v>15155760</v>
      </c>
      <c r="R36" s="167">
        <v>33027918</v>
      </c>
      <c r="S36" s="168">
        <v>29839380</v>
      </c>
      <c r="T36" s="169"/>
      <c r="U36" s="169"/>
      <c r="V36" s="169"/>
      <c r="W36" s="170">
        <v>105506868</v>
      </c>
    </row>
    <row r="37" spans="1:23" ht="15.6" customHeight="1">
      <c r="A37" s="12"/>
      <c r="B37" s="13"/>
      <c r="C37" s="13"/>
      <c r="D37" s="98" t="s">
        <v>82</v>
      </c>
      <c r="E37" s="166">
        <v>1932000</v>
      </c>
      <c r="F37" s="167">
        <v>2575590</v>
      </c>
      <c r="G37" s="167">
        <v>2175120</v>
      </c>
      <c r="H37" s="167">
        <v>2738760</v>
      </c>
      <c r="I37" s="167">
        <v>666380</v>
      </c>
      <c r="J37" s="167">
        <v>2566960</v>
      </c>
      <c r="K37" s="167">
        <v>2951540</v>
      </c>
      <c r="L37" s="167">
        <v>4649920</v>
      </c>
      <c r="M37" s="167">
        <v>13518990</v>
      </c>
      <c r="N37" s="167">
        <v>9131520</v>
      </c>
      <c r="O37" s="167">
        <v>12600540</v>
      </c>
      <c r="P37" s="167">
        <v>17557770</v>
      </c>
      <c r="Q37" s="167">
        <v>49111200</v>
      </c>
      <c r="R37" s="167">
        <v>118596310</v>
      </c>
      <c r="S37" s="168">
        <v>151817690</v>
      </c>
      <c r="T37" s="169"/>
      <c r="U37" s="169"/>
      <c r="V37" s="169"/>
      <c r="W37" s="170">
        <v>392590290</v>
      </c>
    </row>
    <row r="38" spans="1:23" ht="15.6" customHeight="1">
      <c r="A38" s="18"/>
      <c r="B38" s="19"/>
      <c r="C38" s="19"/>
      <c r="D38" s="105" t="s">
        <v>25</v>
      </c>
      <c r="E38" s="171">
        <v>26394140</v>
      </c>
      <c r="F38" s="172">
        <v>11265550</v>
      </c>
      <c r="G38" s="172">
        <v>8492120</v>
      </c>
      <c r="H38" s="172">
        <v>10954740</v>
      </c>
      <c r="I38" s="172">
        <v>6318648</v>
      </c>
      <c r="J38" s="172">
        <v>12106235</v>
      </c>
      <c r="K38" s="172">
        <v>22655044</v>
      </c>
      <c r="L38" s="172">
        <v>31242990</v>
      </c>
      <c r="M38" s="172">
        <v>79131099</v>
      </c>
      <c r="N38" s="172">
        <v>77431526</v>
      </c>
      <c r="O38" s="172">
        <v>65878020</v>
      </c>
      <c r="P38" s="172">
        <v>142974638</v>
      </c>
      <c r="Q38" s="172">
        <v>275447465</v>
      </c>
      <c r="R38" s="172">
        <v>538631989</v>
      </c>
      <c r="S38" s="173">
        <v>692940454</v>
      </c>
      <c r="T38" s="174"/>
      <c r="U38" s="174"/>
      <c r="V38" s="174"/>
      <c r="W38" s="175">
        <v>2001864658</v>
      </c>
    </row>
    <row r="39" spans="1:23" ht="15.6" customHeight="1">
      <c r="A39" s="12"/>
      <c r="B39" s="13"/>
      <c r="C39" s="13"/>
      <c r="D39" s="98" t="s">
        <v>79</v>
      </c>
      <c r="E39" s="166">
        <v>3378660</v>
      </c>
      <c r="F39" s="167">
        <v>2438700</v>
      </c>
      <c r="G39" s="167">
        <v>1808060</v>
      </c>
      <c r="H39" s="167">
        <v>0</v>
      </c>
      <c r="I39" s="167">
        <v>4011526</v>
      </c>
      <c r="J39" s="167">
        <v>8644738</v>
      </c>
      <c r="K39" s="167">
        <v>50769521</v>
      </c>
      <c r="L39" s="167">
        <v>16485524</v>
      </c>
      <c r="M39" s="167">
        <v>32500526</v>
      </c>
      <c r="N39" s="167">
        <v>36105028</v>
      </c>
      <c r="O39" s="167">
        <v>84866644</v>
      </c>
      <c r="P39" s="167">
        <v>98872637</v>
      </c>
      <c r="Q39" s="167">
        <v>179439829</v>
      </c>
      <c r="R39" s="167">
        <v>245234644</v>
      </c>
      <c r="S39" s="168">
        <v>267379660</v>
      </c>
      <c r="T39" s="169"/>
      <c r="U39" s="169"/>
      <c r="V39" s="169"/>
      <c r="W39" s="170">
        <v>1031935697</v>
      </c>
    </row>
    <row r="40" spans="1:23" ht="15.6" customHeight="1">
      <c r="A40" s="12"/>
      <c r="C40" s="13"/>
      <c r="D40" s="98" t="s">
        <v>80</v>
      </c>
      <c r="E40" s="166">
        <v>8281970</v>
      </c>
      <c r="F40" s="167">
        <v>6854630</v>
      </c>
      <c r="G40" s="167">
        <v>6177870</v>
      </c>
      <c r="H40" s="167">
        <v>4952230</v>
      </c>
      <c r="I40" s="167">
        <v>6396890</v>
      </c>
      <c r="J40" s="167">
        <v>8854930</v>
      </c>
      <c r="K40" s="167">
        <v>14625800</v>
      </c>
      <c r="L40" s="167">
        <v>16825700</v>
      </c>
      <c r="M40" s="167">
        <v>18666060</v>
      </c>
      <c r="N40" s="167">
        <v>21589380</v>
      </c>
      <c r="O40" s="167">
        <v>54327610</v>
      </c>
      <c r="P40" s="167">
        <v>64989610</v>
      </c>
      <c r="Q40" s="167">
        <v>88794880</v>
      </c>
      <c r="R40" s="167">
        <v>188784900</v>
      </c>
      <c r="S40" s="168">
        <v>188381300</v>
      </c>
      <c r="T40" s="169"/>
      <c r="U40" s="169"/>
      <c r="V40" s="169"/>
      <c r="W40" s="170">
        <v>698503760</v>
      </c>
    </row>
    <row r="41" spans="1:23" ht="15.6" customHeight="1">
      <c r="A41" s="104">
        <v>9</v>
      </c>
      <c r="B41" s="13" t="s">
        <v>32</v>
      </c>
      <c r="C41" s="13"/>
      <c r="D41" s="98" t="s">
        <v>81</v>
      </c>
      <c r="E41" s="166">
        <v>406730</v>
      </c>
      <c r="F41" s="167">
        <v>3695960</v>
      </c>
      <c r="G41" s="167">
        <v>2055930</v>
      </c>
      <c r="H41" s="167">
        <v>1275310</v>
      </c>
      <c r="I41" s="167">
        <v>1751690</v>
      </c>
      <c r="J41" s="167">
        <v>2453680</v>
      </c>
      <c r="K41" s="167">
        <v>2677870</v>
      </c>
      <c r="L41" s="167">
        <v>4051610</v>
      </c>
      <c r="M41" s="167">
        <v>3743300</v>
      </c>
      <c r="N41" s="167">
        <v>4260600</v>
      </c>
      <c r="O41" s="167">
        <v>7261650</v>
      </c>
      <c r="P41" s="167">
        <v>7032810</v>
      </c>
      <c r="Q41" s="167">
        <v>17944960</v>
      </c>
      <c r="R41" s="167">
        <v>33214370</v>
      </c>
      <c r="S41" s="168">
        <v>28694220</v>
      </c>
      <c r="T41" s="169"/>
      <c r="U41" s="169"/>
      <c r="V41" s="169"/>
      <c r="W41" s="170">
        <v>120520690</v>
      </c>
    </row>
    <row r="42" spans="1:23" ht="15.6" customHeight="1">
      <c r="A42" s="12"/>
      <c r="B42" s="13"/>
      <c r="C42" s="13"/>
      <c r="D42" s="98" t="s">
        <v>82</v>
      </c>
      <c r="E42" s="166">
        <v>3115590</v>
      </c>
      <c r="F42" s="167">
        <v>3896790</v>
      </c>
      <c r="G42" s="167">
        <v>3948250</v>
      </c>
      <c r="H42" s="167">
        <v>1918650</v>
      </c>
      <c r="I42" s="167">
        <v>2246670</v>
      </c>
      <c r="J42" s="167">
        <v>2104190</v>
      </c>
      <c r="K42" s="167">
        <v>3416450</v>
      </c>
      <c r="L42" s="167">
        <v>11227530</v>
      </c>
      <c r="M42" s="167">
        <v>10051440</v>
      </c>
      <c r="N42" s="167">
        <v>15488980</v>
      </c>
      <c r="O42" s="167">
        <v>17948990</v>
      </c>
      <c r="P42" s="167">
        <v>36991790</v>
      </c>
      <c r="Q42" s="167">
        <v>64746230</v>
      </c>
      <c r="R42" s="167">
        <v>143820110</v>
      </c>
      <c r="S42" s="168">
        <v>143631470</v>
      </c>
      <c r="T42" s="169"/>
      <c r="U42" s="169"/>
      <c r="V42" s="169"/>
      <c r="W42" s="170">
        <v>464553130</v>
      </c>
    </row>
    <row r="43" spans="1:23" ht="15.6" customHeight="1">
      <c r="A43" s="18"/>
      <c r="B43" s="19"/>
      <c r="C43" s="19"/>
      <c r="D43" s="105" t="s">
        <v>25</v>
      </c>
      <c r="E43" s="171">
        <v>15182950</v>
      </c>
      <c r="F43" s="172">
        <v>16886080</v>
      </c>
      <c r="G43" s="172">
        <v>13990110</v>
      </c>
      <c r="H43" s="172">
        <v>8146190</v>
      </c>
      <c r="I43" s="172">
        <v>14406776</v>
      </c>
      <c r="J43" s="172">
        <v>22057538</v>
      </c>
      <c r="K43" s="172">
        <v>71489641</v>
      </c>
      <c r="L43" s="172">
        <v>48590364</v>
      </c>
      <c r="M43" s="172">
        <v>64961326</v>
      </c>
      <c r="N43" s="172">
        <v>77443988</v>
      </c>
      <c r="O43" s="172">
        <v>164404894</v>
      </c>
      <c r="P43" s="172">
        <v>207886847</v>
      </c>
      <c r="Q43" s="172">
        <v>350925899</v>
      </c>
      <c r="R43" s="172">
        <v>611054024</v>
      </c>
      <c r="S43" s="173">
        <v>628086650</v>
      </c>
      <c r="T43" s="174"/>
      <c r="U43" s="174"/>
      <c r="V43" s="174"/>
      <c r="W43" s="175">
        <v>2315513277</v>
      </c>
    </row>
    <row r="44" spans="1:23" ht="15.6" customHeight="1">
      <c r="A44" s="12"/>
      <c r="B44" s="13"/>
      <c r="C44" s="13"/>
      <c r="D44" s="98" t="s">
        <v>79</v>
      </c>
      <c r="E44" s="166">
        <v>39444790</v>
      </c>
      <c r="F44" s="167">
        <v>1222040</v>
      </c>
      <c r="G44" s="167">
        <v>12641380</v>
      </c>
      <c r="H44" s="167">
        <v>15652352</v>
      </c>
      <c r="I44" s="167">
        <v>4181223</v>
      </c>
      <c r="J44" s="167">
        <v>9466055</v>
      </c>
      <c r="K44" s="167">
        <v>39443984</v>
      </c>
      <c r="L44" s="167">
        <v>26219480</v>
      </c>
      <c r="M44" s="167">
        <v>29063792</v>
      </c>
      <c r="N44" s="167">
        <v>71358121</v>
      </c>
      <c r="O44" s="167">
        <v>78652421</v>
      </c>
      <c r="P44" s="167">
        <v>113764674</v>
      </c>
      <c r="Q44" s="167">
        <v>192022848</v>
      </c>
      <c r="R44" s="167">
        <v>403886317</v>
      </c>
      <c r="S44" s="168">
        <v>482321794</v>
      </c>
      <c r="T44" s="169"/>
      <c r="U44" s="169"/>
      <c r="V44" s="169"/>
      <c r="W44" s="170">
        <v>1519341271</v>
      </c>
    </row>
    <row r="45" spans="1:23" ht="15.6" customHeight="1">
      <c r="A45" s="12"/>
      <c r="B45" s="13"/>
      <c r="C45" s="13"/>
      <c r="D45" s="98" t="s">
        <v>80</v>
      </c>
      <c r="E45" s="166">
        <v>14278180</v>
      </c>
      <c r="F45" s="167">
        <v>11439950</v>
      </c>
      <c r="G45" s="167">
        <v>9384700</v>
      </c>
      <c r="H45" s="167">
        <v>6203890</v>
      </c>
      <c r="I45" s="167">
        <v>6641850</v>
      </c>
      <c r="J45" s="167">
        <v>8204900</v>
      </c>
      <c r="K45" s="167">
        <v>19527240</v>
      </c>
      <c r="L45" s="167">
        <v>23922570</v>
      </c>
      <c r="M45" s="167">
        <v>34106880</v>
      </c>
      <c r="N45" s="167">
        <v>35693650</v>
      </c>
      <c r="O45" s="167">
        <v>39476960</v>
      </c>
      <c r="P45" s="167">
        <v>58403190</v>
      </c>
      <c r="Q45" s="167">
        <v>140379710</v>
      </c>
      <c r="R45" s="167">
        <v>273232370</v>
      </c>
      <c r="S45" s="168">
        <v>318766560</v>
      </c>
      <c r="T45" s="169"/>
      <c r="U45" s="169"/>
      <c r="V45" s="169"/>
      <c r="W45" s="170">
        <v>999662600</v>
      </c>
    </row>
    <row r="46" spans="1:23" ht="15.6" customHeight="1">
      <c r="A46" s="104">
        <v>62</v>
      </c>
      <c r="B46" s="13" t="s">
        <v>33</v>
      </c>
      <c r="C46" s="13"/>
      <c r="D46" s="98" t="s">
        <v>81</v>
      </c>
      <c r="E46" s="166">
        <v>1261860</v>
      </c>
      <c r="F46" s="167">
        <v>4337830</v>
      </c>
      <c r="G46" s="167">
        <v>2457410</v>
      </c>
      <c r="H46" s="167">
        <v>3073310</v>
      </c>
      <c r="I46" s="167">
        <v>3036680</v>
      </c>
      <c r="J46" s="167">
        <v>3251010</v>
      </c>
      <c r="K46" s="167">
        <v>5382720</v>
      </c>
      <c r="L46" s="167">
        <v>4879240</v>
      </c>
      <c r="M46" s="167">
        <v>7911780</v>
      </c>
      <c r="N46" s="167">
        <v>6665710</v>
      </c>
      <c r="O46" s="167">
        <v>7696550</v>
      </c>
      <c r="P46" s="167">
        <v>13101130</v>
      </c>
      <c r="Q46" s="167">
        <v>27270790</v>
      </c>
      <c r="R46" s="167">
        <v>55941794</v>
      </c>
      <c r="S46" s="168">
        <v>48378280</v>
      </c>
      <c r="T46" s="169"/>
      <c r="U46" s="169"/>
      <c r="V46" s="169"/>
      <c r="W46" s="170">
        <v>194646094</v>
      </c>
    </row>
    <row r="47" spans="1:23" ht="15.6" customHeight="1">
      <c r="A47" s="12"/>
      <c r="B47" s="13"/>
      <c r="C47" s="13"/>
      <c r="D47" s="98" t="s">
        <v>82</v>
      </c>
      <c r="E47" s="166">
        <v>4771280</v>
      </c>
      <c r="F47" s="167">
        <v>4922840</v>
      </c>
      <c r="G47" s="167">
        <v>8368590</v>
      </c>
      <c r="H47" s="167">
        <v>3001760</v>
      </c>
      <c r="I47" s="167">
        <v>1872190</v>
      </c>
      <c r="J47" s="167">
        <v>3458400</v>
      </c>
      <c r="K47" s="167">
        <v>6510330</v>
      </c>
      <c r="L47" s="167">
        <v>8247810</v>
      </c>
      <c r="M47" s="167">
        <v>23800690</v>
      </c>
      <c r="N47" s="167">
        <v>16048530</v>
      </c>
      <c r="O47" s="167">
        <v>28175910</v>
      </c>
      <c r="P47" s="167">
        <v>28783360</v>
      </c>
      <c r="Q47" s="167">
        <v>87385190</v>
      </c>
      <c r="R47" s="167">
        <v>172741060</v>
      </c>
      <c r="S47" s="168">
        <v>195743860</v>
      </c>
      <c r="T47" s="169"/>
      <c r="U47" s="169"/>
      <c r="V47" s="169"/>
      <c r="W47" s="170">
        <v>593831800</v>
      </c>
    </row>
    <row r="48" spans="1:23" ht="15.6" customHeight="1">
      <c r="A48" s="18"/>
      <c r="B48" s="19"/>
      <c r="C48" s="19"/>
      <c r="D48" s="105" t="s">
        <v>25</v>
      </c>
      <c r="E48" s="171">
        <v>59756110</v>
      </c>
      <c r="F48" s="172">
        <v>21922660</v>
      </c>
      <c r="G48" s="172">
        <v>32852080</v>
      </c>
      <c r="H48" s="172">
        <v>27931312</v>
      </c>
      <c r="I48" s="172">
        <v>15731943</v>
      </c>
      <c r="J48" s="172">
        <v>24380365</v>
      </c>
      <c r="K48" s="172">
        <v>70864274</v>
      </c>
      <c r="L48" s="172">
        <v>63269100</v>
      </c>
      <c r="M48" s="172">
        <v>94883142</v>
      </c>
      <c r="N48" s="172">
        <v>129766011</v>
      </c>
      <c r="O48" s="172">
        <v>154001841</v>
      </c>
      <c r="P48" s="172">
        <v>214052354</v>
      </c>
      <c r="Q48" s="172">
        <v>447058538</v>
      </c>
      <c r="R48" s="172">
        <v>905801541</v>
      </c>
      <c r="S48" s="173">
        <v>1045210494</v>
      </c>
      <c r="T48" s="174"/>
      <c r="U48" s="174"/>
      <c r="V48" s="174"/>
      <c r="W48" s="175">
        <v>3307481765</v>
      </c>
    </row>
    <row r="49" spans="1:23" ht="14.25">
      <c r="B49" s="1" t="s">
        <v>90</v>
      </c>
      <c r="C49" s="2"/>
      <c r="J49" s="3" t="str">
        <f>'１．保険者別年齢階層別被保険者数'!$I$1</f>
        <v>平成28年度</v>
      </c>
      <c r="W49" s="164" t="s">
        <v>91</v>
      </c>
    </row>
    <row r="50" spans="1:23" ht="13.5" customHeight="1"/>
    <row r="51" spans="1:23" ht="16.5" customHeight="1">
      <c r="A51" s="5"/>
      <c r="B51" s="95" t="s">
        <v>2</v>
      </c>
      <c r="C51" s="7"/>
      <c r="D51" s="8"/>
      <c r="E51" s="9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0" t="s">
        <v>10</v>
      </c>
      <c r="M51" s="10" t="s">
        <v>11</v>
      </c>
      <c r="N51" s="10" t="s">
        <v>12</v>
      </c>
      <c r="O51" s="10" t="s">
        <v>13</v>
      </c>
      <c r="P51" s="10" t="s">
        <v>14</v>
      </c>
      <c r="Q51" s="10" t="s">
        <v>15</v>
      </c>
      <c r="R51" s="10" t="s">
        <v>16</v>
      </c>
      <c r="S51" s="96" t="s">
        <v>78</v>
      </c>
      <c r="T51" s="97"/>
      <c r="U51" s="97"/>
      <c r="V51" s="97"/>
      <c r="W51" s="11" t="s">
        <v>21</v>
      </c>
    </row>
    <row r="52" spans="1:23" ht="15.6" customHeight="1">
      <c r="A52" s="12"/>
      <c r="B52" s="13"/>
      <c r="C52" s="13"/>
      <c r="D52" s="98" t="s">
        <v>79</v>
      </c>
      <c r="E52" s="166">
        <v>9456306</v>
      </c>
      <c r="F52" s="167">
        <v>2563084</v>
      </c>
      <c r="G52" s="167">
        <v>536050</v>
      </c>
      <c r="H52" s="167">
        <v>10799422</v>
      </c>
      <c r="I52" s="167">
        <v>4322182</v>
      </c>
      <c r="J52" s="167">
        <v>8680434</v>
      </c>
      <c r="K52" s="167">
        <v>46951637</v>
      </c>
      <c r="L52" s="167">
        <v>31809302</v>
      </c>
      <c r="M52" s="167">
        <v>42540167</v>
      </c>
      <c r="N52" s="167">
        <v>62866044</v>
      </c>
      <c r="O52" s="167">
        <v>105610242</v>
      </c>
      <c r="P52" s="167">
        <v>92117718</v>
      </c>
      <c r="Q52" s="167">
        <v>205723562</v>
      </c>
      <c r="R52" s="167">
        <v>437256808</v>
      </c>
      <c r="S52" s="168">
        <v>492324835</v>
      </c>
      <c r="T52" s="169"/>
      <c r="U52" s="169"/>
      <c r="V52" s="169"/>
      <c r="W52" s="170">
        <v>1553557793</v>
      </c>
    </row>
    <row r="53" spans="1:23" ht="15.6" customHeight="1">
      <c r="A53" s="12"/>
      <c r="C53" s="13"/>
      <c r="D53" s="98" t="s">
        <v>80</v>
      </c>
      <c r="E53" s="166">
        <v>21881320</v>
      </c>
      <c r="F53" s="167">
        <v>14673460</v>
      </c>
      <c r="G53" s="167">
        <v>15392810</v>
      </c>
      <c r="H53" s="167">
        <v>10919930</v>
      </c>
      <c r="I53" s="167">
        <v>6042250</v>
      </c>
      <c r="J53" s="167">
        <v>7959130</v>
      </c>
      <c r="K53" s="167">
        <v>21995310</v>
      </c>
      <c r="L53" s="167">
        <v>33381110</v>
      </c>
      <c r="M53" s="167">
        <v>34769410</v>
      </c>
      <c r="N53" s="167">
        <v>39940650</v>
      </c>
      <c r="O53" s="167">
        <v>102515410</v>
      </c>
      <c r="P53" s="167">
        <v>78719950</v>
      </c>
      <c r="Q53" s="167">
        <v>148077260</v>
      </c>
      <c r="R53" s="167">
        <v>371017290</v>
      </c>
      <c r="S53" s="168">
        <v>432613540</v>
      </c>
      <c r="T53" s="169"/>
      <c r="U53" s="169"/>
      <c r="V53" s="169"/>
      <c r="W53" s="170">
        <v>1339898830</v>
      </c>
    </row>
    <row r="54" spans="1:23" ht="15.6" customHeight="1">
      <c r="A54" s="104">
        <v>64</v>
      </c>
      <c r="B54" s="13" t="s">
        <v>34</v>
      </c>
      <c r="C54" s="13"/>
      <c r="D54" s="98" t="s">
        <v>81</v>
      </c>
      <c r="E54" s="166">
        <v>687340</v>
      </c>
      <c r="F54" s="167">
        <v>3745940</v>
      </c>
      <c r="G54" s="167">
        <v>2875970</v>
      </c>
      <c r="H54" s="167">
        <v>2566900</v>
      </c>
      <c r="I54" s="167">
        <v>2828700</v>
      </c>
      <c r="J54" s="167">
        <v>2955890</v>
      </c>
      <c r="K54" s="167">
        <v>5671920</v>
      </c>
      <c r="L54" s="167">
        <v>5572010</v>
      </c>
      <c r="M54" s="167">
        <v>7941600</v>
      </c>
      <c r="N54" s="167">
        <v>9100190</v>
      </c>
      <c r="O54" s="167">
        <v>10395230</v>
      </c>
      <c r="P54" s="167">
        <v>13303800</v>
      </c>
      <c r="Q54" s="167">
        <v>29093180</v>
      </c>
      <c r="R54" s="167">
        <v>62607620</v>
      </c>
      <c r="S54" s="168">
        <v>62607400</v>
      </c>
      <c r="T54" s="169"/>
      <c r="U54" s="169"/>
      <c r="V54" s="169"/>
      <c r="W54" s="170">
        <v>221953690</v>
      </c>
    </row>
    <row r="55" spans="1:23" ht="15.6" customHeight="1">
      <c r="A55" s="12"/>
      <c r="B55" s="13"/>
      <c r="C55" s="13"/>
      <c r="D55" s="98" t="s">
        <v>82</v>
      </c>
      <c r="E55" s="166">
        <v>4183540</v>
      </c>
      <c r="F55" s="167">
        <v>4319810</v>
      </c>
      <c r="G55" s="167">
        <v>3947580</v>
      </c>
      <c r="H55" s="167">
        <v>20241850</v>
      </c>
      <c r="I55" s="167">
        <v>1776200</v>
      </c>
      <c r="J55" s="167">
        <v>3169930</v>
      </c>
      <c r="K55" s="167">
        <v>6023180</v>
      </c>
      <c r="L55" s="167">
        <v>15196770</v>
      </c>
      <c r="M55" s="167">
        <v>24644340</v>
      </c>
      <c r="N55" s="167">
        <v>27130510</v>
      </c>
      <c r="O55" s="167">
        <v>25740930</v>
      </c>
      <c r="P55" s="167">
        <v>37461460</v>
      </c>
      <c r="Q55" s="167">
        <v>68841070</v>
      </c>
      <c r="R55" s="167">
        <v>177144620</v>
      </c>
      <c r="S55" s="168">
        <v>245000120</v>
      </c>
      <c r="T55" s="169"/>
      <c r="U55" s="169"/>
      <c r="V55" s="169"/>
      <c r="W55" s="170">
        <v>664821910</v>
      </c>
    </row>
    <row r="56" spans="1:23" ht="15.6" customHeight="1">
      <c r="A56" s="18"/>
      <c r="B56" s="19"/>
      <c r="C56" s="19"/>
      <c r="D56" s="105" t="s">
        <v>25</v>
      </c>
      <c r="E56" s="171">
        <v>36208506</v>
      </c>
      <c r="F56" s="172">
        <v>25302294</v>
      </c>
      <c r="G56" s="172">
        <v>22752410</v>
      </c>
      <c r="H56" s="172">
        <v>44528102</v>
      </c>
      <c r="I56" s="172">
        <v>14969332</v>
      </c>
      <c r="J56" s="172">
        <v>22765384</v>
      </c>
      <c r="K56" s="172">
        <v>80642047</v>
      </c>
      <c r="L56" s="172">
        <v>85959192</v>
      </c>
      <c r="M56" s="172">
        <v>109895517</v>
      </c>
      <c r="N56" s="172">
        <v>139037394</v>
      </c>
      <c r="O56" s="172">
        <v>244261812</v>
      </c>
      <c r="P56" s="172">
        <v>221602928</v>
      </c>
      <c r="Q56" s="172">
        <v>451735072</v>
      </c>
      <c r="R56" s="172">
        <v>1048026338</v>
      </c>
      <c r="S56" s="173">
        <v>1232545895</v>
      </c>
      <c r="T56" s="174"/>
      <c r="U56" s="174"/>
      <c r="V56" s="174"/>
      <c r="W56" s="175">
        <v>3780232223</v>
      </c>
    </row>
    <row r="57" spans="1:23" ht="15.6" customHeight="1">
      <c r="A57" s="12"/>
      <c r="B57" s="13"/>
      <c r="C57" s="13"/>
      <c r="D57" s="98" t="s">
        <v>79</v>
      </c>
      <c r="E57" s="166">
        <v>8691416</v>
      </c>
      <c r="F57" s="167">
        <v>4587690</v>
      </c>
      <c r="G57" s="167">
        <v>564258</v>
      </c>
      <c r="H57" s="167">
        <v>3148206</v>
      </c>
      <c r="I57" s="167">
        <v>4472583</v>
      </c>
      <c r="J57" s="167">
        <v>4983270</v>
      </c>
      <c r="K57" s="167">
        <v>10974490</v>
      </c>
      <c r="L57" s="167">
        <v>45285342</v>
      </c>
      <c r="M57" s="167">
        <v>36518247</v>
      </c>
      <c r="N57" s="167">
        <v>49696182</v>
      </c>
      <c r="O57" s="167">
        <v>42461188</v>
      </c>
      <c r="P57" s="167">
        <v>87549953</v>
      </c>
      <c r="Q57" s="167">
        <v>229527965</v>
      </c>
      <c r="R57" s="167">
        <v>438609887</v>
      </c>
      <c r="S57" s="168">
        <v>398729388</v>
      </c>
      <c r="T57" s="169"/>
      <c r="U57" s="169"/>
      <c r="V57" s="169"/>
      <c r="W57" s="170">
        <v>1365800065</v>
      </c>
    </row>
    <row r="58" spans="1:23" ht="15.6" customHeight="1">
      <c r="A58" s="12"/>
      <c r="C58" s="13"/>
      <c r="D58" s="98" t="s">
        <v>80</v>
      </c>
      <c r="E58" s="166">
        <v>12925540</v>
      </c>
      <c r="F58" s="167">
        <v>8797550</v>
      </c>
      <c r="G58" s="167">
        <v>7742080</v>
      </c>
      <c r="H58" s="167">
        <v>6535930</v>
      </c>
      <c r="I58" s="167">
        <v>5501310</v>
      </c>
      <c r="J58" s="167">
        <v>9225090</v>
      </c>
      <c r="K58" s="167">
        <v>9512670</v>
      </c>
      <c r="L58" s="167">
        <v>13606430</v>
      </c>
      <c r="M58" s="167">
        <v>18950380</v>
      </c>
      <c r="N58" s="167">
        <v>21546950</v>
      </c>
      <c r="O58" s="167">
        <v>38798710</v>
      </c>
      <c r="P58" s="167">
        <v>69232590</v>
      </c>
      <c r="Q58" s="167">
        <v>145581550</v>
      </c>
      <c r="R58" s="167">
        <v>279739380</v>
      </c>
      <c r="S58" s="168">
        <v>324200000</v>
      </c>
      <c r="T58" s="169"/>
      <c r="U58" s="169"/>
      <c r="V58" s="169"/>
      <c r="W58" s="170">
        <v>971896160</v>
      </c>
    </row>
    <row r="59" spans="1:23" ht="15.6" customHeight="1">
      <c r="A59" s="104">
        <v>65</v>
      </c>
      <c r="B59" s="13" t="s">
        <v>35</v>
      </c>
      <c r="C59" s="13"/>
      <c r="D59" s="98" t="s">
        <v>81</v>
      </c>
      <c r="E59" s="166">
        <v>343550</v>
      </c>
      <c r="F59" s="167">
        <v>3419740</v>
      </c>
      <c r="G59" s="167">
        <v>2177010</v>
      </c>
      <c r="H59" s="167">
        <v>2531490</v>
      </c>
      <c r="I59" s="167">
        <v>1708170</v>
      </c>
      <c r="J59" s="167">
        <v>2486350</v>
      </c>
      <c r="K59" s="167">
        <v>3022740</v>
      </c>
      <c r="L59" s="167">
        <v>5172050</v>
      </c>
      <c r="M59" s="167">
        <v>5795680</v>
      </c>
      <c r="N59" s="167">
        <v>5073150</v>
      </c>
      <c r="O59" s="167">
        <v>5802400</v>
      </c>
      <c r="P59" s="167">
        <v>10880830</v>
      </c>
      <c r="Q59" s="167">
        <v>24004830</v>
      </c>
      <c r="R59" s="167">
        <v>54948940</v>
      </c>
      <c r="S59" s="168">
        <v>57639950</v>
      </c>
      <c r="T59" s="169"/>
      <c r="U59" s="169"/>
      <c r="V59" s="169"/>
      <c r="W59" s="170">
        <v>185006880</v>
      </c>
    </row>
    <row r="60" spans="1:23" ht="15.6" customHeight="1">
      <c r="A60" s="12"/>
      <c r="B60" s="13"/>
      <c r="C60" s="13"/>
      <c r="D60" s="98" t="s">
        <v>82</v>
      </c>
      <c r="E60" s="166">
        <v>4136370</v>
      </c>
      <c r="F60" s="167">
        <v>8199610</v>
      </c>
      <c r="G60" s="167">
        <v>3659350</v>
      </c>
      <c r="H60" s="167">
        <v>4057690</v>
      </c>
      <c r="I60" s="167">
        <v>2099990</v>
      </c>
      <c r="J60" s="167">
        <v>7279280</v>
      </c>
      <c r="K60" s="167">
        <v>5394670</v>
      </c>
      <c r="L60" s="167">
        <v>8998380</v>
      </c>
      <c r="M60" s="167">
        <v>15158470</v>
      </c>
      <c r="N60" s="167">
        <v>16163940</v>
      </c>
      <c r="O60" s="167">
        <v>18716810</v>
      </c>
      <c r="P60" s="167">
        <v>36047050</v>
      </c>
      <c r="Q60" s="167">
        <v>70467350</v>
      </c>
      <c r="R60" s="167">
        <v>166164380</v>
      </c>
      <c r="S60" s="168">
        <v>214104230</v>
      </c>
      <c r="T60" s="169"/>
      <c r="U60" s="169"/>
      <c r="V60" s="169"/>
      <c r="W60" s="170">
        <v>580647570</v>
      </c>
    </row>
    <row r="61" spans="1:23" ht="15.6" customHeight="1">
      <c r="A61" s="18"/>
      <c r="B61" s="19"/>
      <c r="C61" s="19"/>
      <c r="D61" s="105" t="s">
        <v>25</v>
      </c>
      <c r="E61" s="171">
        <v>26096876</v>
      </c>
      <c r="F61" s="172">
        <v>25004590</v>
      </c>
      <c r="G61" s="172">
        <v>14142698</v>
      </c>
      <c r="H61" s="172">
        <v>16273316</v>
      </c>
      <c r="I61" s="172">
        <v>13782053</v>
      </c>
      <c r="J61" s="172">
        <v>23973990</v>
      </c>
      <c r="K61" s="172">
        <v>28904570</v>
      </c>
      <c r="L61" s="172">
        <v>73062202</v>
      </c>
      <c r="M61" s="172">
        <v>76422777</v>
      </c>
      <c r="N61" s="172">
        <v>92480222</v>
      </c>
      <c r="O61" s="172">
        <v>105779108</v>
      </c>
      <c r="P61" s="172">
        <v>203710423</v>
      </c>
      <c r="Q61" s="172">
        <v>469581695</v>
      </c>
      <c r="R61" s="172">
        <v>939462587</v>
      </c>
      <c r="S61" s="173">
        <v>994673568</v>
      </c>
      <c r="T61" s="174"/>
      <c r="U61" s="174"/>
      <c r="V61" s="174"/>
      <c r="W61" s="175">
        <v>3103350675</v>
      </c>
    </row>
    <row r="62" spans="1:23" ht="15.6" customHeight="1">
      <c r="A62" s="12"/>
      <c r="B62" s="13"/>
      <c r="C62" s="13"/>
      <c r="D62" s="98" t="s">
        <v>79</v>
      </c>
      <c r="E62" s="166">
        <v>0</v>
      </c>
      <c r="F62" s="167">
        <v>233170</v>
      </c>
      <c r="G62" s="167">
        <v>0</v>
      </c>
      <c r="H62" s="167">
        <v>0</v>
      </c>
      <c r="I62" s="167">
        <v>362700</v>
      </c>
      <c r="J62" s="167">
        <v>0</v>
      </c>
      <c r="K62" s="167">
        <v>1615850</v>
      </c>
      <c r="L62" s="167">
        <v>8072596</v>
      </c>
      <c r="M62" s="167">
        <v>8956992</v>
      </c>
      <c r="N62" s="167">
        <v>3862556</v>
      </c>
      <c r="O62" s="167">
        <v>17317399</v>
      </c>
      <c r="P62" s="167">
        <v>29994469</v>
      </c>
      <c r="Q62" s="167">
        <v>17363236</v>
      </c>
      <c r="R62" s="167">
        <v>54454110</v>
      </c>
      <c r="S62" s="168">
        <v>47203360</v>
      </c>
      <c r="T62" s="169"/>
      <c r="U62" s="169"/>
      <c r="V62" s="169"/>
      <c r="W62" s="170">
        <v>189436438</v>
      </c>
    </row>
    <row r="63" spans="1:23" ht="15.6" customHeight="1">
      <c r="A63" s="12"/>
      <c r="C63" s="13"/>
      <c r="D63" s="98" t="s">
        <v>80</v>
      </c>
      <c r="E63" s="166">
        <v>662720</v>
      </c>
      <c r="F63" s="167">
        <v>938050</v>
      </c>
      <c r="G63" s="167">
        <v>682080</v>
      </c>
      <c r="H63" s="167">
        <v>544660</v>
      </c>
      <c r="I63" s="167">
        <v>594270</v>
      </c>
      <c r="J63" s="167">
        <v>443810</v>
      </c>
      <c r="K63" s="167">
        <v>1000230</v>
      </c>
      <c r="L63" s="167">
        <v>2087060</v>
      </c>
      <c r="M63" s="167">
        <v>5838190</v>
      </c>
      <c r="N63" s="167">
        <v>1657640</v>
      </c>
      <c r="O63" s="167">
        <v>3342670</v>
      </c>
      <c r="P63" s="167">
        <v>7037130</v>
      </c>
      <c r="Q63" s="167">
        <v>25740230</v>
      </c>
      <c r="R63" s="167">
        <v>42990220</v>
      </c>
      <c r="S63" s="168">
        <v>32879580</v>
      </c>
      <c r="T63" s="169"/>
      <c r="U63" s="169"/>
      <c r="V63" s="169"/>
      <c r="W63" s="170">
        <v>126438540</v>
      </c>
    </row>
    <row r="64" spans="1:23" ht="15.6" customHeight="1">
      <c r="A64" s="104">
        <v>10</v>
      </c>
      <c r="B64" s="13" t="s">
        <v>83</v>
      </c>
      <c r="C64" s="13"/>
      <c r="D64" s="98" t="s">
        <v>81</v>
      </c>
      <c r="E64" s="166">
        <v>146430</v>
      </c>
      <c r="F64" s="167">
        <v>707950</v>
      </c>
      <c r="G64" s="167">
        <v>471780</v>
      </c>
      <c r="H64" s="167">
        <v>297050</v>
      </c>
      <c r="I64" s="167">
        <v>307240</v>
      </c>
      <c r="J64" s="167">
        <v>80590</v>
      </c>
      <c r="K64" s="167">
        <v>861860</v>
      </c>
      <c r="L64" s="167">
        <v>602580</v>
      </c>
      <c r="M64" s="167">
        <v>508920</v>
      </c>
      <c r="N64" s="167">
        <v>905920</v>
      </c>
      <c r="O64" s="167">
        <v>1101930</v>
      </c>
      <c r="P64" s="167">
        <v>1301750</v>
      </c>
      <c r="Q64" s="167">
        <v>4048740</v>
      </c>
      <c r="R64" s="167">
        <v>6832920</v>
      </c>
      <c r="S64" s="168">
        <v>5015020</v>
      </c>
      <c r="T64" s="169"/>
      <c r="U64" s="169"/>
      <c r="V64" s="169"/>
      <c r="W64" s="170">
        <v>23190680</v>
      </c>
    </row>
    <row r="65" spans="1:23" ht="15.6" customHeight="1">
      <c r="A65" s="12"/>
      <c r="B65" s="13"/>
      <c r="C65" s="13"/>
      <c r="D65" s="98" t="s">
        <v>82</v>
      </c>
      <c r="E65" s="166">
        <v>250180</v>
      </c>
      <c r="F65" s="167">
        <v>539870</v>
      </c>
      <c r="G65" s="167">
        <v>319790</v>
      </c>
      <c r="H65" s="167">
        <v>214460</v>
      </c>
      <c r="I65" s="167">
        <v>301810</v>
      </c>
      <c r="J65" s="167">
        <v>196530</v>
      </c>
      <c r="K65" s="167">
        <v>1269760</v>
      </c>
      <c r="L65" s="167">
        <v>1779060</v>
      </c>
      <c r="M65" s="167">
        <v>1573610</v>
      </c>
      <c r="N65" s="167">
        <v>2242240</v>
      </c>
      <c r="O65" s="167">
        <v>3063000</v>
      </c>
      <c r="P65" s="167">
        <v>4887520</v>
      </c>
      <c r="Q65" s="167">
        <v>10792670</v>
      </c>
      <c r="R65" s="167">
        <v>21821920</v>
      </c>
      <c r="S65" s="168">
        <v>26646720</v>
      </c>
      <c r="T65" s="169"/>
      <c r="U65" s="169"/>
      <c r="V65" s="169"/>
      <c r="W65" s="170">
        <v>75899140</v>
      </c>
    </row>
    <row r="66" spans="1:23" ht="15.6" customHeight="1">
      <c r="A66" s="18"/>
      <c r="B66" s="19"/>
      <c r="C66" s="19"/>
      <c r="D66" s="105" t="s">
        <v>25</v>
      </c>
      <c r="E66" s="171">
        <v>1059330</v>
      </c>
      <c r="F66" s="172">
        <v>2419040</v>
      </c>
      <c r="G66" s="172">
        <v>1473650</v>
      </c>
      <c r="H66" s="172">
        <v>1056170</v>
      </c>
      <c r="I66" s="172">
        <v>1566020</v>
      </c>
      <c r="J66" s="172">
        <v>720930</v>
      </c>
      <c r="K66" s="172">
        <v>4747700</v>
      </c>
      <c r="L66" s="172">
        <v>12541296</v>
      </c>
      <c r="M66" s="172">
        <v>16877712</v>
      </c>
      <c r="N66" s="172">
        <v>8668356</v>
      </c>
      <c r="O66" s="172">
        <v>24824999</v>
      </c>
      <c r="P66" s="172">
        <v>43220869</v>
      </c>
      <c r="Q66" s="172">
        <v>57944876</v>
      </c>
      <c r="R66" s="172">
        <v>126099170</v>
      </c>
      <c r="S66" s="173">
        <v>111744680</v>
      </c>
      <c r="T66" s="174"/>
      <c r="U66" s="174"/>
      <c r="V66" s="174"/>
      <c r="W66" s="175">
        <v>414964798</v>
      </c>
    </row>
    <row r="67" spans="1:23" ht="15.6" customHeight="1">
      <c r="A67" s="12"/>
      <c r="B67" s="13"/>
      <c r="C67" s="13"/>
      <c r="D67" s="98" t="s">
        <v>79</v>
      </c>
      <c r="E67" s="166">
        <v>1331726</v>
      </c>
      <c r="F67" s="167">
        <v>0</v>
      </c>
      <c r="G67" s="167">
        <v>298050</v>
      </c>
      <c r="H67" s="167">
        <v>611058</v>
      </c>
      <c r="I67" s="167">
        <v>1303610</v>
      </c>
      <c r="J67" s="167">
        <v>5093910</v>
      </c>
      <c r="K67" s="167">
        <v>3170876</v>
      </c>
      <c r="L67" s="167">
        <v>1460108</v>
      </c>
      <c r="M67" s="167">
        <v>6086022</v>
      </c>
      <c r="N67" s="167">
        <v>16717715</v>
      </c>
      <c r="O67" s="167">
        <v>11453628</v>
      </c>
      <c r="P67" s="167">
        <v>896512</v>
      </c>
      <c r="Q67" s="167">
        <v>26562137</v>
      </c>
      <c r="R67" s="167">
        <v>44959692</v>
      </c>
      <c r="S67" s="168">
        <v>49173103</v>
      </c>
      <c r="T67" s="169"/>
      <c r="U67" s="169"/>
      <c r="V67" s="169"/>
      <c r="W67" s="170">
        <v>169118147</v>
      </c>
    </row>
    <row r="68" spans="1:23" ht="15.6" customHeight="1">
      <c r="A68" s="12"/>
      <c r="C68" s="13"/>
      <c r="D68" s="98" t="s">
        <v>80</v>
      </c>
      <c r="E68" s="166">
        <v>2324300</v>
      </c>
      <c r="F68" s="167">
        <v>2543170</v>
      </c>
      <c r="G68" s="167">
        <v>524780</v>
      </c>
      <c r="H68" s="167">
        <v>1306070</v>
      </c>
      <c r="I68" s="167">
        <v>652450</v>
      </c>
      <c r="J68" s="167">
        <v>1137560</v>
      </c>
      <c r="K68" s="167">
        <v>1534770</v>
      </c>
      <c r="L68" s="167">
        <v>4034380</v>
      </c>
      <c r="M68" s="167">
        <v>3309430</v>
      </c>
      <c r="N68" s="167">
        <v>15367720</v>
      </c>
      <c r="O68" s="167">
        <v>13415360</v>
      </c>
      <c r="P68" s="167">
        <v>11228980</v>
      </c>
      <c r="Q68" s="167">
        <v>26802170</v>
      </c>
      <c r="R68" s="167">
        <v>30040250</v>
      </c>
      <c r="S68" s="168">
        <v>38717000</v>
      </c>
      <c r="T68" s="169"/>
      <c r="U68" s="169"/>
      <c r="V68" s="169"/>
      <c r="W68" s="170">
        <v>152938390</v>
      </c>
    </row>
    <row r="69" spans="1:23" ht="15.6" customHeight="1">
      <c r="A69" s="104">
        <v>11</v>
      </c>
      <c r="B69" s="13" t="s">
        <v>38</v>
      </c>
      <c r="C69" s="13"/>
      <c r="D69" s="98" t="s">
        <v>81</v>
      </c>
      <c r="E69" s="166">
        <v>237800</v>
      </c>
      <c r="F69" s="167">
        <v>978270</v>
      </c>
      <c r="G69" s="167">
        <v>149550</v>
      </c>
      <c r="H69" s="167">
        <v>423560</v>
      </c>
      <c r="I69" s="167">
        <v>272840</v>
      </c>
      <c r="J69" s="167">
        <v>253950</v>
      </c>
      <c r="K69" s="167">
        <v>446550</v>
      </c>
      <c r="L69" s="167">
        <v>503040</v>
      </c>
      <c r="M69" s="167">
        <v>1528990</v>
      </c>
      <c r="N69" s="167">
        <v>1232470</v>
      </c>
      <c r="O69" s="167">
        <v>1370250</v>
      </c>
      <c r="P69" s="167">
        <v>1336090</v>
      </c>
      <c r="Q69" s="167">
        <v>2733000</v>
      </c>
      <c r="R69" s="167">
        <v>5671740</v>
      </c>
      <c r="S69" s="168">
        <v>5262420</v>
      </c>
      <c r="T69" s="169"/>
      <c r="U69" s="169"/>
      <c r="V69" s="169"/>
      <c r="W69" s="170">
        <v>22400520</v>
      </c>
    </row>
    <row r="70" spans="1:23" ht="15.6" customHeight="1">
      <c r="A70" s="12"/>
      <c r="B70" s="13"/>
      <c r="C70" s="13"/>
      <c r="D70" s="98" t="s">
        <v>82</v>
      </c>
      <c r="E70" s="166">
        <v>847460</v>
      </c>
      <c r="F70" s="167">
        <v>1616060</v>
      </c>
      <c r="G70" s="167">
        <v>356110</v>
      </c>
      <c r="H70" s="167">
        <v>520760</v>
      </c>
      <c r="I70" s="167">
        <v>150860</v>
      </c>
      <c r="J70" s="167">
        <v>839630</v>
      </c>
      <c r="K70" s="167">
        <v>667520</v>
      </c>
      <c r="L70" s="167">
        <v>1134390</v>
      </c>
      <c r="M70" s="167">
        <v>2230710</v>
      </c>
      <c r="N70" s="167">
        <v>5001610</v>
      </c>
      <c r="O70" s="167">
        <v>5879010</v>
      </c>
      <c r="P70" s="167">
        <v>12434400</v>
      </c>
      <c r="Q70" s="167">
        <v>19224510</v>
      </c>
      <c r="R70" s="167">
        <v>22161120</v>
      </c>
      <c r="S70" s="168">
        <v>28344780</v>
      </c>
      <c r="T70" s="169"/>
      <c r="U70" s="169"/>
      <c r="V70" s="169"/>
      <c r="W70" s="170">
        <v>101408930</v>
      </c>
    </row>
    <row r="71" spans="1:23" ht="15.6" customHeight="1">
      <c r="A71" s="18"/>
      <c r="B71" s="19"/>
      <c r="C71" s="19"/>
      <c r="D71" s="105" t="s">
        <v>25</v>
      </c>
      <c r="E71" s="171">
        <v>4741286</v>
      </c>
      <c r="F71" s="172">
        <v>5137500</v>
      </c>
      <c r="G71" s="172">
        <v>1328490</v>
      </c>
      <c r="H71" s="172">
        <v>2861448</v>
      </c>
      <c r="I71" s="172">
        <v>2379760</v>
      </c>
      <c r="J71" s="172">
        <v>7325050</v>
      </c>
      <c r="K71" s="172">
        <v>5819716</v>
      </c>
      <c r="L71" s="172">
        <v>7131918</v>
      </c>
      <c r="M71" s="172">
        <v>13155152</v>
      </c>
      <c r="N71" s="172">
        <v>38319515</v>
      </c>
      <c r="O71" s="172">
        <v>32118248</v>
      </c>
      <c r="P71" s="172">
        <v>25895982</v>
      </c>
      <c r="Q71" s="172">
        <v>75321817</v>
      </c>
      <c r="R71" s="172">
        <v>102832802</v>
      </c>
      <c r="S71" s="173">
        <v>121497303</v>
      </c>
      <c r="T71" s="174"/>
      <c r="U71" s="174"/>
      <c r="V71" s="174"/>
      <c r="W71" s="175">
        <v>445865987</v>
      </c>
    </row>
    <row r="72" spans="1:23" ht="15.6" customHeight="1">
      <c r="A72" s="12"/>
      <c r="B72" s="13"/>
      <c r="C72" s="13"/>
      <c r="D72" s="98" t="s">
        <v>79</v>
      </c>
      <c r="E72" s="166">
        <v>184830</v>
      </c>
      <c r="F72" s="167">
        <v>99520</v>
      </c>
      <c r="G72" s="167">
        <v>0</v>
      </c>
      <c r="H72" s="167">
        <v>0</v>
      </c>
      <c r="I72" s="167">
        <v>1239704</v>
      </c>
      <c r="J72" s="167">
        <v>0</v>
      </c>
      <c r="K72" s="167">
        <v>1653650</v>
      </c>
      <c r="L72" s="167">
        <v>241724</v>
      </c>
      <c r="M72" s="167">
        <v>266920</v>
      </c>
      <c r="N72" s="167">
        <v>227680</v>
      </c>
      <c r="O72" s="167">
        <v>19655522</v>
      </c>
      <c r="P72" s="167">
        <v>3587064</v>
      </c>
      <c r="Q72" s="167">
        <v>33777418</v>
      </c>
      <c r="R72" s="167">
        <v>24278676</v>
      </c>
      <c r="S72" s="168">
        <v>37308872</v>
      </c>
      <c r="T72" s="169"/>
      <c r="U72" s="169"/>
      <c r="V72" s="169"/>
      <c r="W72" s="170">
        <v>122521580</v>
      </c>
    </row>
    <row r="73" spans="1:23" ht="15.6" customHeight="1">
      <c r="A73" s="12"/>
      <c r="C73" s="13"/>
      <c r="D73" s="98" t="s">
        <v>80</v>
      </c>
      <c r="E73" s="166">
        <v>1695770</v>
      </c>
      <c r="F73" s="167">
        <v>543030</v>
      </c>
      <c r="G73" s="167">
        <v>1134730</v>
      </c>
      <c r="H73" s="167">
        <v>360020</v>
      </c>
      <c r="I73" s="167">
        <v>1214770</v>
      </c>
      <c r="J73" s="167">
        <v>229440</v>
      </c>
      <c r="K73" s="167">
        <v>605880</v>
      </c>
      <c r="L73" s="167">
        <v>889510</v>
      </c>
      <c r="M73" s="167">
        <v>7630880</v>
      </c>
      <c r="N73" s="167">
        <v>3127390</v>
      </c>
      <c r="O73" s="167">
        <v>5449430</v>
      </c>
      <c r="P73" s="167">
        <v>11389430</v>
      </c>
      <c r="Q73" s="167">
        <v>20449700</v>
      </c>
      <c r="R73" s="167">
        <v>31737410</v>
      </c>
      <c r="S73" s="168">
        <v>36628320</v>
      </c>
      <c r="T73" s="169"/>
      <c r="U73" s="169"/>
      <c r="V73" s="169"/>
      <c r="W73" s="170">
        <v>123085710</v>
      </c>
    </row>
    <row r="74" spans="1:23" ht="15.6" customHeight="1">
      <c r="A74" s="104">
        <v>12</v>
      </c>
      <c r="B74" s="13" t="s">
        <v>39</v>
      </c>
      <c r="C74" s="13"/>
      <c r="D74" s="98" t="s">
        <v>81</v>
      </c>
      <c r="E74" s="166">
        <v>105360</v>
      </c>
      <c r="F74" s="167">
        <v>284330</v>
      </c>
      <c r="G74" s="167">
        <v>340330</v>
      </c>
      <c r="H74" s="167">
        <v>125160</v>
      </c>
      <c r="I74" s="167">
        <v>281070</v>
      </c>
      <c r="J74" s="167">
        <v>569980</v>
      </c>
      <c r="K74" s="167">
        <v>248900</v>
      </c>
      <c r="L74" s="167">
        <v>561720</v>
      </c>
      <c r="M74" s="167">
        <v>346410</v>
      </c>
      <c r="N74" s="167">
        <v>1234770</v>
      </c>
      <c r="O74" s="167">
        <v>1282060</v>
      </c>
      <c r="P74" s="167">
        <v>1774690</v>
      </c>
      <c r="Q74" s="167">
        <v>2943120</v>
      </c>
      <c r="R74" s="167">
        <v>6237710</v>
      </c>
      <c r="S74" s="168">
        <v>6526930</v>
      </c>
      <c r="T74" s="169"/>
      <c r="U74" s="169"/>
      <c r="V74" s="169"/>
      <c r="W74" s="170">
        <v>22862540</v>
      </c>
    </row>
    <row r="75" spans="1:23" ht="15.6" customHeight="1">
      <c r="A75" s="12"/>
      <c r="B75" s="13"/>
      <c r="C75" s="13"/>
      <c r="D75" s="98" t="s">
        <v>82</v>
      </c>
      <c r="E75" s="166">
        <v>493720</v>
      </c>
      <c r="F75" s="167">
        <v>231800</v>
      </c>
      <c r="G75" s="167">
        <v>2387870</v>
      </c>
      <c r="H75" s="167">
        <v>651830</v>
      </c>
      <c r="I75" s="167">
        <v>297050</v>
      </c>
      <c r="J75" s="167">
        <v>86740</v>
      </c>
      <c r="K75" s="167">
        <v>366400</v>
      </c>
      <c r="L75" s="167">
        <v>1347920</v>
      </c>
      <c r="M75" s="167">
        <v>1505440</v>
      </c>
      <c r="N75" s="167">
        <v>5186050</v>
      </c>
      <c r="O75" s="167">
        <v>2372610</v>
      </c>
      <c r="P75" s="167">
        <v>7257480</v>
      </c>
      <c r="Q75" s="167">
        <v>9827090</v>
      </c>
      <c r="R75" s="167">
        <v>23251680</v>
      </c>
      <c r="S75" s="168">
        <v>22454430</v>
      </c>
      <c r="T75" s="169"/>
      <c r="U75" s="169"/>
      <c r="V75" s="169"/>
      <c r="W75" s="170">
        <v>77718110</v>
      </c>
    </row>
    <row r="76" spans="1:23" ht="15.6" customHeight="1">
      <c r="A76" s="18"/>
      <c r="B76" s="19"/>
      <c r="C76" s="19"/>
      <c r="D76" s="105" t="s">
        <v>25</v>
      </c>
      <c r="E76" s="171">
        <v>2479680</v>
      </c>
      <c r="F76" s="172">
        <v>1158680</v>
      </c>
      <c r="G76" s="172">
        <v>3862930</v>
      </c>
      <c r="H76" s="172">
        <v>1137010</v>
      </c>
      <c r="I76" s="172">
        <v>3032594</v>
      </c>
      <c r="J76" s="172">
        <v>886160</v>
      </c>
      <c r="K76" s="172">
        <v>2874830</v>
      </c>
      <c r="L76" s="172">
        <v>3040874</v>
      </c>
      <c r="M76" s="172">
        <v>9749650</v>
      </c>
      <c r="N76" s="172">
        <v>9775890</v>
      </c>
      <c r="O76" s="172">
        <v>28759622</v>
      </c>
      <c r="P76" s="172">
        <v>24008664</v>
      </c>
      <c r="Q76" s="172">
        <v>66997328</v>
      </c>
      <c r="R76" s="172">
        <v>85505476</v>
      </c>
      <c r="S76" s="173">
        <v>102918552</v>
      </c>
      <c r="T76" s="174"/>
      <c r="U76" s="174"/>
      <c r="V76" s="174"/>
      <c r="W76" s="175">
        <v>346187940</v>
      </c>
    </row>
    <row r="77" spans="1:23" ht="15.6" customHeight="1">
      <c r="A77" s="12"/>
      <c r="B77" s="13"/>
      <c r="C77" s="13"/>
      <c r="D77" s="98" t="s">
        <v>79</v>
      </c>
      <c r="E77" s="166">
        <v>191040</v>
      </c>
      <c r="F77" s="167">
        <v>0</v>
      </c>
      <c r="G77" s="167">
        <v>1268110</v>
      </c>
      <c r="H77" s="167">
        <v>1145450</v>
      </c>
      <c r="I77" s="167">
        <v>0</v>
      </c>
      <c r="J77" s="167">
        <v>2564410</v>
      </c>
      <c r="K77" s="167">
        <v>9630</v>
      </c>
      <c r="L77" s="167">
        <v>455460</v>
      </c>
      <c r="M77" s="167">
        <v>12643170</v>
      </c>
      <c r="N77" s="167">
        <v>493010</v>
      </c>
      <c r="O77" s="167">
        <v>9336958</v>
      </c>
      <c r="P77" s="167">
        <v>25680958</v>
      </c>
      <c r="Q77" s="167">
        <v>29170724</v>
      </c>
      <c r="R77" s="167">
        <v>56562686</v>
      </c>
      <c r="S77" s="168">
        <v>26152317</v>
      </c>
      <c r="T77" s="169"/>
      <c r="U77" s="169"/>
      <c r="V77" s="169"/>
      <c r="W77" s="170">
        <v>165673923</v>
      </c>
    </row>
    <row r="78" spans="1:23" ht="15.6" customHeight="1">
      <c r="A78" s="12"/>
      <c r="C78" s="13"/>
      <c r="D78" s="98" t="s">
        <v>80</v>
      </c>
      <c r="E78" s="166">
        <v>1349090</v>
      </c>
      <c r="F78" s="167">
        <v>1063200</v>
      </c>
      <c r="G78" s="167">
        <v>1559940</v>
      </c>
      <c r="H78" s="167">
        <v>1467330</v>
      </c>
      <c r="I78" s="167">
        <v>507720</v>
      </c>
      <c r="J78" s="167">
        <v>795040</v>
      </c>
      <c r="K78" s="167">
        <v>623240</v>
      </c>
      <c r="L78" s="167">
        <v>1067410</v>
      </c>
      <c r="M78" s="167">
        <v>2188620</v>
      </c>
      <c r="N78" s="167">
        <v>2834130</v>
      </c>
      <c r="O78" s="167">
        <v>9541240</v>
      </c>
      <c r="P78" s="167">
        <v>11997360</v>
      </c>
      <c r="Q78" s="167">
        <v>18359350</v>
      </c>
      <c r="R78" s="167">
        <v>43764680</v>
      </c>
      <c r="S78" s="168">
        <v>42135060</v>
      </c>
      <c r="T78" s="169"/>
      <c r="U78" s="169"/>
      <c r="V78" s="169"/>
      <c r="W78" s="170">
        <v>139253410</v>
      </c>
    </row>
    <row r="79" spans="1:23" ht="15.6" customHeight="1">
      <c r="A79" s="104">
        <v>13</v>
      </c>
      <c r="B79" s="13" t="s">
        <v>40</v>
      </c>
      <c r="C79" s="13"/>
      <c r="D79" s="98" t="s">
        <v>81</v>
      </c>
      <c r="E79" s="166">
        <v>196690</v>
      </c>
      <c r="F79" s="167">
        <v>568390</v>
      </c>
      <c r="G79" s="167">
        <v>357220</v>
      </c>
      <c r="H79" s="167">
        <v>691290</v>
      </c>
      <c r="I79" s="167">
        <v>305620</v>
      </c>
      <c r="J79" s="167">
        <v>355440</v>
      </c>
      <c r="K79" s="167">
        <v>487980</v>
      </c>
      <c r="L79" s="167">
        <v>782400</v>
      </c>
      <c r="M79" s="167">
        <v>815920</v>
      </c>
      <c r="N79" s="167">
        <v>1173780</v>
      </c>
      <c r="O79" s="167">
        <v>2209980</v>
      </c>
      <c r="P79" s="167">
        <v>2986560</v>
      </c>
      <c r="Q79" s="167">
        <v>4331800</v>
      </c>
      <c r="R79" s="167">
        <v>7381800</v>
      </c>
      <c r="S79" s="168">
        <v>8130600</v>
      </c>
      <c r="T79" s="169"/>
      <c r="U79" s="169"/>
      <c r="V79" s="169"/>
      <c r="W79" s="170">
        <v>30775470</v>
      </c>
    </row>
    <row r="80" spans="1:23" ht="15.6" customHeight="1">
      <c r="A80" s="12"/>
      <c r="B80" s="13"/>
      <c r="C80" s="13"/>
      <c r="D80" s="98" t="s">
        <v>82</v>
      </c>
      <c r="E80" s="166">
        <v>659000</v>
      </c>
      <c r="F80" s="167">
        <v>651510</v>
      </c>
      <c r="G80" s="167">
        <v>648140</v>
      </c>
      <c r="H80" s="167">
        <v>1919800</v>
      </c>
      <c r="I80" s="167">
        <v>630530</v>
      </c>
      <c r="J80" s="167">
        <v>319550</v>
      </c>
      <c r="K80" s="167">
        <v>468020</v>
      </c>
      <c r="L80" s="167">
        <v>475410</v>
      </c>
      <c r="M80" s="167">
        <v>1773460</v>
      </c>
      <c r="N80" s="167">
        <v>1931770</v>
      </c>
      <c r="O80" s="167">
        <v>3550390</v>
      </c>
      <c r="P80" s="167">
        <v>5919910</v>
      </c>
      <c r="Q80" s="167">
        <v>12302540</v>
      </c>
      <c r="R80" s="167">
        <v>32334420</v>
      </c>
      <c r="S80" s="168">
        <v>24115640</v>
      </c>
      <c r="T80" s="169"/>
      <c r="U80" s="169"/>
      <c r="V80" s="169"/>
      <c r="W80" s="170">
        <v>87700090</v>
      </c>
    </row>
    <row r="81" spans="1:23" ht="15.6" customHeight="1">
      <c r="A81" s="18"/>
      <c r="B81" s="19"/>
      <c r="C81" s="19"/>
      <c r="D81" s="105" t="s">
        <v>25</v>
      </c>
      <c r="E81" s="171">
        <v>2395820</v>
      </c>
      <c r="F81" s="172">
        <v>2283100</v>
      </c>
      <c r="G81" s="172">
        <v>3833410</v>
      </c>
      <c r="H81" s="172">
        <v>5223870</v>
      </c>
      <c r="I81" s="172">
        <v>1443870</v>
      </c>
      <c r="J81" s="172">
        <v>4034440</v>
      </c>
      <c r="K81" s="172">
        <v>1588870</v>
      </c>
      <c r="L81" s="172">
        <v>2780680</v>
      </c>
      <c r="M81" s="172">
        <v>17421170</v>
      </c>
      <c r="N81" s="172">
        <v>6432690</v>
      </c>
      <c r="O81" s="172">
        <v>24638568</v>
      </c>
      <c r="P81" s="172">
        <v>46584788</v>
      </c>
      <c r="Q81" s="172">
        <v>64164414</v>
      </c>
      <c r="R81" s="172">
        <v>140043586</v>
      </c>
      <c r="S81" s="173">
        <v>100533617</v>
      </c>
      <c r="T81" s="174"/>
      <c r="U81" s="174"/>
      <c r="V81" s="174"/>
      <c r="W81" s="175">
        <v>423402893</v>
      </c>
    </row>
    <row r="82" spans="1:23" ht="15.6" customHeight="1">
      <c r="A82" s="12"/>
      <c r="B82" s="13"/>
      <c r="C82" s="13"/>
      <c r="D82" s="98" t="s">
        <v>79</v>
      </c>
      <c r="E82" s="166">
        <v>212470</v>
      </c>
      <c r="F82" s="167">
        <v>0</v>
      </c>
      <c r="G82" s="167">
        <v>0</v>
      </c>
      <c r="H82" s="167">
        <v>1320510</v>
      </c>
      <c r="I82" s="167">
        <v>0</v>
      </c>
      <c r="J82" s="167">
        <v>0</v>
      </c>
      <c r="K82" s="167">
        <v>0</v>
      </c>
      <c r="L82" s="167">
        <v>5830430</v>
      </c>
      <c r="M82" s="167">
        <v>0</v>
      </c>
      <c r="N82" s="167">
        <v>12749420</v>
      </c>
      <c r="O82" s="167">
        <v>656212</v>
      </c>
      <c r="P82" s="167">
        <v>20170889</v>
      </c>
      <c r="Q82" s="167">
        <v>11700972</v>
      </c>
      <c r="R82" s="167">
        <v>13515386</v>
      </c>
      <c r="S82" s="168">
        <v>14385616</v>
      </c>
      <c r="T82" s="169"/>
      <c r="U82" s="169"/>
      <c r="V82" s="169"/>
      <c r="W82" s="170">
        <v>80541905</v>
      </c>
    </row>
    <row r="83" spans="1:23" ht="15.6" customHeight="1">
      <c r="A83" s="12"/>
      <c r="C83" s="13"/>
      <c r="D83" s="98" t="s">
        <v>80</v>
      </c>
      <c r="E83" s="166">
        <v>277810</v>
      </c>
      <c r="F83" s="167">
        <v>96470</v>
      </c>
      <c r="G83" s="167">
        <v>108370</v>
      </c>
      <c r="H83" s="167">
        <v>268100</v>
      </c>
      <c r="I83" s="167">
        <v>70780</v>
      </c>
      <c r="J83" s="167">
        <v>104530</v>
      </c>
      <c r="K83" s="167">
        <v>169570</v>
      </c>
      <c r="L83" s="167">
        <v>638950</v>
      </c>
      <c r="M83" s="167">
        <v>371610</v>
      </c>
      <c r="N83" s="167">
        <v>2375570</v>
      </c>
      <c r="O83" s="167">
        <v>5333000</v>
      </c>
      <c r="P83" s="167">
        <v>3163300</v>
      </c>
      <c r="Q83" s="167">
        <v>4126960</v>
      </c>
      <c r="R83" s="167">
        <v>12433520</v>
      </c>
      <c r="S83" s="168">
        <v>22284280</v>
      </c>
      <c r="T83" s="169"/>
      <c r="U83" s="169"/>
      <c r="V83" s="169"/>
      <c r="W83" s="170">
        <v>51822820</v>
      </c>
    </row>
    <row r="84" spans="1:23" ht="15.6" customHeight="1">
      <c r="A84" s="104">
        <v>14</v>
      </c>
      <c r="B84" s="13" t="s">
        <v>41</v>
      </c>
      <c r="C84" s="13"/>
      <c r="D84" s="98" t="s">
        <v>81</v>
      </c>
      <c r="E84" s="166">
        <v>5730</v>
      </c>
      <c r="F84" s="167">
        <v>95570</v>
      </c>
      <c r="G84" s="167">
        <v>144880</v>
      </c>
      <c r="H84" s="167">
        <v>16820</v>
      </c>
      <c r="I84" s="167">
        <v>75670</v>
      </c>
      <c r="J84" s="167">
        <v>22920</v>
      </c>
      <c r="K84" s="167">
        <v>104470</v>
      </c>
      <c r="L84" s="167">
        <v>79120</v>
      </c>
      <c r="M84" s="167">
        <v>51680</v>
      </c>
      <c r="N84" s="167">
        <v>162850</v>
      </c>
      <c r="O84" s="167">
        <v>183630</v>
      </c>
      <c r="P84" s="167">
        <v>467140</v>
      </c>
      <c r="Q84" s="167">
        <v>1328800</v>
      </c>
      <c r="R84" s="167">
        <v>2627430</v>
      </c>
      <c r="S84" s="168">
        <v>3018470</v>
      </c>
      <c r="T84" s="169"/>
      <c r="U84" s="169"/>
      <c r="V84" s="169"/>
      <c r="W84" s="170">
        <v>8385180</v>
      </c>
    </row>
    <row r="85" spans="1:23" ht="15.6" customHeight="1">
      <c r="A85" s="12"/>
      <c r="B85" s="13"/>
      <c r="C85" s="13"/>
      <c r="D85" s="98" t="s">
        <v>82</v>
      </c>
      <c r="E85" s="166">
        <v>130040</v>
      </c>
      <c r="F85" s="167">
        <v>107370</v>
      </c>
      <c r="G85" s="167">
        <v>154490</v>
      </c>
      <c r="H85" s="167">
        <v>648890</v>
      </c>
      <c r="I85" s="167">
        <v>12200</v>
      </c>
      <c r="J85" s="167">
        <v>59790</v>
      </c>
      <c r="K85" s="167">
        <v>398630</v>
      </c>
      <c r="L85" s="167">
        <v>813720</v>
      </c>
      <c r="M85" s="167">
        <v>738740</v>
      </c>
      <c r="N85" s="167">
        <v>818400</v>
      </c>
      <c r="O85" s="167">
        <v>1084090</v>
      </c>
      <c r="P85" s="167">
        <v>1401810</v>
      </c>
      <c r="Q85" s="167">
        <v>4250200</v>
      </c>
      <c r="R85" s="167">
        <v>13394060</v>
      </c>
      <c r="S85" s="168">
        <v>14231420</v>
      </c>
      <c r="T85" s="169"/>
      <c r="U85" s="169"/>
      <c r="V85" s="169"/>
      <c r="W85" s="170">
        <v>38243850</v>
      </c>
    </row>
    <row r="86" spans="1:23" ht="15.6" customHeight="1">
      <c r="A86" s="18"/>
      <c r="B86" s="19"/>
      <c r="C86" s="19"/>
      <c r="D86" s="105" t="s">
        <v>25</v>
      </c>
      <c r="E86" s="171">
        <v>626050</v>
      </c>
      <c r="F86" s="172">
        <v>299410</v>
      </c>
      <c r="G86" s="172">
        <v>407740</v>
      </c>
      <c r="H86" s="172">
        <v>2254320</v>
      </c>
      <c r="I86" s="172">
        <v>158650</v>
      </c>
      <c r="J86" s="172">
        <v>187240</v>
      </c>
      <c r="K86" s="172">
        <v>672670</v>
      </c>
      <c r="L86" s="172">
        <v>7362220</v>
      </c>
      <c r="M86" s="172">
        <v>1162030</v>
      </c>
      <c r="N86" s="172">
        <v>16106240</v>
      </c>
      <c r="O86" s="172">
        <v>7256932</v>
      </c>
      <c r="P86" s="172">
        <v>25203139</v>
      </c>
      <c r="Q86" s="172">
        <v>21406932</v>
      </c>
      <c r="R86" s="172">
        <v>41970396</v>
      </c>
      <c r="S86" s="173">
        <v>53919786</v>
      </c>
      <c r="T86" s="174"/>
      <c r="U86" s="174"/>
      <c r="V86" s="174"/>
      <c r="W86" s="175">
        <v>178993755</v>
      </c>
    </row>
    <row r="87" spans="1:23" ht="15.6" customHeight="1">
      <c r="A87" s="12"/>
      <c r="B87" s="13"/>
      <c r="C87" s="13"/>
      <c r="D87" s="98" t="s">
        <v>79</v>
      </c>
      <c r="E87" s="166">
        <v>0</v>
      </c>
      <c r="F87" s="167">
        <v>0</v>
      </c>
      <c r="G87" s="167">
        <v>0</v>
      </c>
      <c r="H87" s="167">
        <v>0</v>
      </c>
      <c r="I87" s="167">
        <v>0</v>
      </c>
      <c r="J87" s="167">
        <v>0</v>
      </c>
      <c r="K87" s="167">
        <v>0</v>
      </c>
      <c r="L87" s="167">
        <v>0</v>
      </c>
      <c r="M87" s="167">
        <v>0</v>
      </c>
      <c r="N87" s="167">
        <v>0</v>
      </c>
      <c r="O87" s="167">
        <v>0</v>
      </c>
      <c r="P87" s="167">
        <v>0</v>
      </c>
      <c r="Q87" s="167">
        <v>5302536</v>
      </c>
      <c r="R87" s="167">
        <v>14097392</v>
      </c>
      <c r="S87" s="168">
        <v>7774782</v>
      </c>
      <c r="T87" s="169"/>
      <c r="U87" s="169"/>
      <c r="V87" s="169"/>
      <c r="W87" s="170">
        <v>27174710</v>
      </c>
    </row>
    <row r="88" spans="1:23" ht="15.6" customHeight="1">
      <c r="A88" s="12"/>
      <c r="C88" s="13"/>
      <c r="D88" s="98" t="s">
        <v>80</v>
      </c>
      <c r="E88" s="166">
        <v>0</v>
      </c>
      <c r="F88" s="167">
        <v>0</v>
      </c>
      <c r="G88" s="167">
        <v>0</v>
      </c>
      <c r="H88" s="167">
        <v>331080</v>
      </c>
      <c r="I88" s="167">
        <v>45770</v>
      </c>
      <c r="J88" s="167">
        <v>76580</v>
      </c>
      <c r="K88" s="167">
        <v>23070</v>
      </c>
      <c r="L88" s="167">
        <v>41780</v>
      </c>
      <c r="M88" s="167">
        <v>393500</v>
      </c>
      <c r="N88" s="167">
        <v>514690</v>
      </c>
      <c r="O88" s="167">
        <v>776430</v>
      </c>
      <c r="P88" s="167">
        <v>1064180</v>
      </c>
      <c r="Q88" s="167">
        <v>9622560</v>
      </c>
      <c r="R88" s="167">
        <v>14176800</v>
      </c>
      <c r="S88" s="168">
        <v>15006660</v>
      </c>
      <c r="T88" s="169"/>
      <c r="U88" s="169"/>
      <c r="V88" s="169"/>
      <c r="W88" s="170">
        <v>42073100</v>
      </c>
    </row>
    <row r="89" spans="1:23" ht="15.6" customHeight="1">
      <c r="A89" s="104">
        <v>15</v>
      </c>
      <c r="B89" s="13" t="s">
        <v>42</v>
      </c>
      <c r="C89" s="13"/>
      <c r="D89" s="98" t="s">
        <v>81</v>
      </c>
      <c r="E89" s="166">
        <v>0</v>
      </c>
      <c r="F89" s="167">
        <v>0</v>
      </c>
      <c r="G89" s="167">
        <v>0</v>
      </c>
      <c r="H89" s="167">
        <v>83530</v>
      </c>
      <c r="I89" s="167">
        <v>38200</v>
      </c>
      <c r="J89" s="167">
        <v>8930</v>
      </c>
      <c r="K89" s="167">
        <v>0</v>
      </c>
      <c r="L89" s="167">
        <v>0</v>
      </c>
      <c r="M89" s="167">
        <v>145640</v>
      </c>
      <c r="N89" s="167">
        <v>169400</v>
      </c>
      <c r="O89" s="167">
        <v>112300</v>
      </c>
      <c r="P89" s="167">
        <v>459840</v>
      </c>
      <c r="Q89" s="167">
        <v>1469920</v>
      </c>
      <c r="R89" s="167">
        <v>1622750</v>
      </c>
      <c r="S89" s="168">
        <v>2701200</v>
      </c>
      <c r="T89" s="169"/>
      <c r="U89" s="169"/>
      <c r="V89" s="169"/>
      <c r="W89" s="170">
        <v>6811710</v>
      </c>
    </row>
    <row r="90" spans="1:23" ht="15.6" customHeight="1">
      <c r="A90" s="12"/>
      <c r="B90" s="13"/>
      <c r="C90" s="13"/>
      <c r="D90" s="98" t="s">
        <v>82</v>
      </c>
      <c r="E90" s="166">
        <v>0</v>
      </c>
      <c r="F90" s="167">
        <v>0</v>
      </c>
      <c r="G90" s="167">
        <v>0</v>
      </c>
      <c r="H90" s="167">
        <v>559550</v>
      </c>
      <c r="I90" s="167">
        <v>0</v>
      </c>
      <c r="J90" s="167">
        <v>42300</v>
      </c>
      <c r="K90" s="167">
        <v>0</v>
      </c>
      <c r="L90" s="167">
        <v>12930</v>
      </c>
      <c r="M90" s="167">
        <v>58160</v>
      </c>
      <c r="N90" s="167">
        <v>622120</v>
      </c>
      <c r="O90" s="167">
        <v>228910</v>
      </c>
      <c r="P90" s="167">
        <v>713930</v>
      </c>
      <c r="Q90" s="167">
        <v>2638830</v>
      </c>
      <c r="R90" s="167">
        <v>3769790</v>
      </c>
      <c r="S90" s="168">
        <v>14991920</v>
      </c>
      <c r="T90" s="169"/>
      <c r="U90" s="169"/>
      <c r="V90" s="169"/>
      <c r="W90" s="170">
        <v>23638440</v>
      </c>
    </row>
    <row r="91" spans="1:23" ht="15.6" customHeight="1">
      <c r="A91" s="18"/>
      <c r="B91" s="19"/>
      <c r="C91" s="19"/>
      <c r="D91" s="105" t="s">
        <v>25</v>
      </c>
      <c r="E91" s="171">
        <v>0</v>
      </c>
      <c r="F91" s="172">
        <v>0</v>
      </c>
      <c r="G91" s="172">
        <v>0</v>
      </c>
      <c r="H91" s="172">
        <v>974160</v>
      </c>
      <c r="I91" s="172">
        <v>83970</v>
      </c>
      <c r="J91" s="172">
        <v>127810</v>
      </c>
      <c r="K91" s="172">
        <v>23070</v>
      </c>
      <c r="L91" s="172">
        <v>54710</v>
      </c>
      <c r="M91" s="172">
        <v>597300</v>
      </c>
      <c r="N91" s="172">
        <v>1306210</v>
      </c>
      <c r="O91" s="172">
        <v>1117640</v>
      </c>
      <c r="P91" s="172">
        <v>2237950</v>
      </c>
      <c r="Q91" s="172">
        <v>19033846</v>
      </c>
      <c r="R91" s="172">
        <v>33666732</v>
      </c>
      <c r="S91" s="173">
        <v>40474562</v>
      </c>
      <c r="T91" s="174"/>
      <c r="U91" s="174"/>
      <c r="V91" s="174"/>
      <c r="W91" s="175">
        <v>99697960</v>
      </c>
    </row>
    <row r="92" spans="1:23" ht="15.6" customHeight="1">
      <c r="A92" s="12"/>
      <c r="B92" s="13"/>
      <c r="C92" s="13"/>
      <c r="D92" s="98" t="s">
        <v>79</v>
      </c>
      <c r="E92" s="166">
        <v>5364042</v>
      </c>
      <c r="F92" s="167">
        <v>240120</v>
      </c>
      <c r="G92" s="167">
        <v>0</v>
      </c>
      <c r="H92" s="167">
        <v>0</v>
      </c>
      <c r="I92" s="167">
        <v>770370</v>
      </c>
      <c r="J92" s="167">
        <v>863698</v>
      </c>
      <c r="K92" s="167">
        <v>3134193</v>
      </c>
      <c r="L92" s="167">
        <v>4384920</v>
      </c>
      <c r="M92" s="167">
        <v>17599199</v>
      </c>
      <c r="N92" s="167">
        <v>4160046</v>
      </c>
      <c r="O92" s="167">
        <v>28665392</v>
      </c>
      <c r="P92" s="167">
        <v>20887616</v>
      </c>
      <c r="Q92" s="167">
        <v>57431971</v>
      </c>
      <c r="R92" s="167">
        <v>94485351</v>
      </c>
      <c r="S92" s="168">
        <v>96645410</v>
      </c>
      <c r="T92" s="169"/>
      <c r="U92" s="169"/>
      <c r="V92" s="169"/>
      <c r="W92" s="170">
        <v>334632328</v>
      </c>
    </row>
    <row r="93" spans="1:23" ht="15.6" customHeight="1">
      <c r="A93" s="12"/>
      <c r="B93" s="13"/>
      <c r="C93" s="13"/>
      <c r="D93" s="98" t="s">
        <v>80</v>
      </c>
      <c r="E93" s="166">
        <v>4897740</v>
      </c>
      <c r="F93" s="167">
        <v>3075080</v>
      </c>
      <c r="G93" s="167">
        <v>6824230</v>
      </c>
      <c r="H93" s="167">
        <v>3909820</v>
      </c>
      <c r="I93" s="167">
        <v>1140670</v>
      </c>
      <c r="J93" s="167">
        <v>994380</v>
      </c>
      <c r="K93" s="167">
        <v>3353870</v>
      </c>
      <c r="L93" s="167">
        <v>4872620</v>
      </c>
      <c r="M93" s="167">
        <v>6224530</v>
      </c>
      <c r="N93" s="167">
        <v>6677760</v>
      </c>
      <c r="O93" s="167">
        <v>11248020</v>
      </c>
      <c r="P93" s="167">
        <v>16823930</v>
      </c>
      <c r="Q93" s="167">
        <v>17795120</v>
      </c>
      <c r="R93" s="167">
        <v>66288270</v>
      </c>
      <c r="S93" s="168">
        <v>65835770</v>
      </c>
      <c r="T93" s="169"/>
      <c r="U93" s="169"/>
      <c r="V93" s="169"/>
      <c r="W93" s="170">
        <v>219961810</v>
      </c>
    </row>
    <row r="94" spans="1:23" ht="15.6" customHeight="1">
      <c r="A94" s="104">
        <v>16</v>
      </c>
      <c r="B94" s="13" t="s">
        <v>43</v>
      </c>
      <c r="C94" s="13"/>
      <c r="D94" s="98" t="s">
        <v>81</v>
      </c>
      <c r="E94" s="166">
        <v>334790</v>
      </c>
      <c r="F94" s="167">
        <v>820780</v>
      </c>
      <c r="G94" s="167">
        <v>558360</v>
      </c>
      <c r="H94" s="167">
        <v>562940</v>
      </c>
      <c r="I94" s="167">
        <v>414920</v>
      </c>
      <c r="J94" s="167">
        <v>386980</v>
      </c>
      <c r="K94" s="167">
        <v>793290</v>
      </c>
      <c r="L94" s="167">
        <v>881620</v>
      </c>
      <c r="M94" s="167">
        <v>1974230</v>
      </c>
      <c r="N94" s="167">
        <v>1256240</v>
      </c>
      <c r="O94" s="167">
        <v>1814390</v>
      </c>
      <c r="P94" s="167">
        <v>2086450</v>
      </c>
      <c r="Q94" s="167">
        <v>4013970</v>
      </c>
      <c r="R94" s="167">
        <v>9632660</v>
      </c>
      <c r="S94" s="168">
        <v>8660780</v>
      </c>
      <c r="T94" s="169"/>
      <c r="U94" s="169"/>
      <c r="V94" s="169"/>
      <c r="W94" s="170">
        <v>34192400</v>
      </c>
    </row>
    <row r="95" spans="1:23" ht="15.6" customHeight="1">
      <c r="A95" s="12"/>
      <c r="B95" s="13"/>
      <c r="C95" s="13"/>
      <c r="D95" s="98" t="s">
        <v>82</v>
      </c>
      <c r="E95" s="166">
        <v>1356020</v>
      </c>
      <c r="F95" s="167">
        <v>810950</v>
      </c>
      <c r="G95" s="167">
        <v>1574050</v>
      </c>
      <c r="H95" s="167">
        <v>407470</v>
      </c>
      <c r="I95" s="167">
        <v>351370</v>
      </c>
      <c r="J95" s="167">
        <v>554100</v>
      </c>
      <c r="K95" s="167">
        <v>1467110</v>
      </c>
      <c r="L95" s="167">
        <v>2410040</v>
      </c>
      <c r="M95" s="167">
        <v>3940210</v>
      </c>
      <c r="N95" s="167">
        <v>4417030</v>
      </c>
      <c r="O95" s="167">
        <v>3918900</v>
      </c>
      <c r="P95" s="167">
        <v>6726360</v>
      </c>
      <c r="Q95" s="167">
        <v>12624140</v>
      </c>
      <c r="R95" s="167">
        <v>34160610</v>
      </c>
      <c r="S95" s="168">
        <v>43924450</v>
      </c>
      <c r="T95" s="169"/>
      <c r="U95" s="169"/>
      <c r="V95" s="169"/>
      <c r="W95" s="170">
        <v>118642810</v>
      </c>
    </row>
    <row r="96" spans="1:23" ht="15.6" customHeight="1">
      <c r="A96" s="18"/>
      <c r="B96" s="19"/>
      <c r="C96" s="19"/>
      <c r="D96" s="105" t="s">
        <v>25</v>
      </c>
      <c r="E96" s="171">
        <v>11952592</v>
      </c>
      <c r="F96" s="172">
        <v>4946930</v>
      </c>
      <c r="G96" s="172">
        <v>8956640</v>
      </c>
      <c r="H96" s="172">
        <v>4880230</v>
      </c>
      <c r="I96" s="172">
        <v>2677330</v>
      </c>
      <c r="J96" s="172">
        <v>2799158</v>
      </c>
      <c r="K96" s="172">
        <v>8748463</v>
      </c>
      <c r="L96" s="172">
        <v>12549200</v>
      </c>
      <c r="M96" s="172">
        <v>29738169</v>
      </c>
      <c r="N96" s="172">
        <v>16511076</v>
      </c>
      <c r="O96" s="172">
        <v>45646702</v>
      </c>
      <c r="P96" s="172">
        <v>46524356</v>
      </c>
      <c r="Q96" s="172">
        <v>91865201</v>
      </c>
      <c r="R96" s="172">
        <v>204566891</v>
      </c>
      <c r="S96" s="173">
        <v>215066410</v>
      </c>
      <c r="T96" s="174"/>
      <c r="U96" s="174"/>
      <c r="V96" s="174"/>
      <c r="W96" s="175">
        <v>707429348</v>
      </c>
    </row>
    <row r="97" spans="1:23" ht="14.25">
      <c r="B97" s="1" t="s">
        <v>90</v>
      </c>
      <c r="C97" s="2"/>
      <c r="J97" s="3" t="str">
        <f>'１．保険者別年齢階層別被保険者数'!$I$1</f>
        <v>平成28年度</v>
      </c>
      <c r="W97" s="164" t="s">
        <v>91</v>
      </c>
    </row>
    <row r="98" spans="1:23" ht="13.5" customHeight="1"/>
    <row r="99" spans="1:23" ht="16.5" customHeight="1">
      <c r="A99" s="5"/>
      <c r="B99" s="95" t="s">
        <v>2</v>
      </c>
      <c r="C99" s="7"/>
      <c r="D99" s="8"/>
      <c r="E99" s="9" t="s">
        <v>3</v>
      </c>
      <c r="F99" s="10" t="s">
        <v>4</v>
      </c>
      <c r="G99" s="10" t="s">
        <v>5</v>
      </c>
      <c r="H99" s="10" t="s">
        <v>6</v>
      </c>
      <c r="I99" s="10" t="s">
        <v>7</v>
      </c>
      <c r="J99" s="10" t="s">
        <v>8</v>
      </c>
      <c r="K99" s="10" t="s">
        <v>9</v>
      </c>
      <c r="L99" s="10" t="s">
        <v>10</v>
      </c>
      <c r="M99" s="10" t="s">
        <v>11</v>
      </c>
      <c r="N99" s="10" t="s">
        <v>12</v>
      </c>
      <c r="O99" s="10" t="s">
        <v>13</v>
      </c>
      <c r="P99" s="10" t="s">
        <v>14</v>
      </c>
      <c r="Q99" s="10" t="s">
        <v>15</v>
      </c>
      <c r="R99" s="10" t="s">
        <v>16</v>
      </c>
      <c r="S99" s="96" t="s">
        <v>78</v>
      </c>
      <c r="T99" s="97"/>
      <c r="U99" s="97"/>
      <c r="V99" s="97"/>
      <c r="W99" s="11" t="s">
        <v>21</v>
      </c>
    </row>
    <row r="100" spans="1:23" ht="15.6" customHeight="1">
      <c r="A100" s="12"/>
      <c r="B100" s="13"/>
      <c r="C100" s="13"/>
      <c r="D100" s="98" t="s">
        <v>79</v>
      </c>
      <c r="E100" s="166">
        <v>0</v>
      </c>
      <c r="F100" s="167">
        <v>0</v>
      </c>
      <c r="G100" s="167">
        <v>0</v>
      </c>
      <c r="H100" s="167">
        <v>3035480</v>
      </c>
      <c r="I100" s="167">
        <v>0</v>
      </c>
      <c r="J100" s="167">
        <v>0</v>
      </c>
      <c r="K100" s="167">
        <v>0</v>
      </c>
      <c r="L100" s="167">
        <v>0</v>
      </c>
      <c r="M100" s="167">
        <v>0</v>
      </c>
      <c r="N100" s="167">
        <v>0</v>
      </c>
      <c r="O100" s="167">
        <v>112300</v>
      </c>
      <c r="P100" s="167">
        <v>0</v>
      </c>
      <c r="Q100" s="167">
        <v>6595672</v>
      </c>
      <c r="R100" s="167">
        <v>6567142</v>
      </c>
      <c r="S100" s="168">
        <v>5162338</v>
      </c>
      <c r="T100" s="169"/>
      <c r="U100" s="169"/>
      <c r="V100" s="169"/>
      <c r="W100" s="170">
        <v>21472932</v>
      </c>
    </row>
    <row r="101" spans="1:23" ht="15.6" customHeight="1">
      <c r="A101" s="12"/>
      <c r="C101" s="13"/>
      <c r="D101" s="98" t="s">
        <v>80</v>
      </c>
      <c r="E101" s="166">
        <v>0</v>
      </c>
      <c r="F101" s="167">
        <v>0</v>
      </c>
      <c r="G101" s="167">
        <v>0</v>
      </c>
      <c r="H101" s="167">
        <v>331890</v>
      </c>
      <c r="I101" s="167">
        <v>0</v>
      </c>
      <c r="J101" s="167">
        <v>19770</v>
      </c>
      <c r="K101" s="167">
        <v>6860</v>
      </c>
      <c r="L101" s="167">
        <v>0</v>
      </c>
      <c r="M101" s="167">
        <v>0</v>
      </c>
      <c r="N101" s="167">
        <v>151820</v>
      </c>
      <c r="O101" s="167">
        <v>516370</v>
      </c>
      <c r="P101" s="167">
        <v>801960</v>
      </c>
      <c r="Q101" s="167">
        <v>1783330</v>
      </c>
      <c r="R101" s="167">
        <v>3775920</v>
      </c>
      <c r="S101" s="168">
        <v>3375180</v>
      </c>
      <c r="T101" s="169"/>
      <c r="U101" s="169"/>
      <c r="V101" s="169"/>
      <c r="W101" s="170">
        <v>10763100</v>
      </c>
    </row>
    <row r="102" spans="1:23" ht="15.6" customHeight="1">
      <c r="A102" s="104">
        <v>26</v>
      </c>
      <c r="B102" s="13" t="s">
        <v>44</v>
      </c>
      <c r="C102" s="13"/>
      <c r="D102" s="98" t="s">
        <v>81</v>
      </c>
      <c r="E102" s="166">
        <v>0</v>
      </c>
      <c r="F102" s="167">
        <v>0</v>
      </c>
      <c r="G102" s="167">
        <v>0</v>
      </c>
      <c r="H102" s="167">
        <v>0</v>
      </c>
      <c r="I102" s="167">
        <v>0</v>
      </c>
      <c r="J102" s="167">
        <v>0</v>
      </c>
      <c r="K102" s="167">
        <v>24560</v>
      </c>
      <c r="L102" s="167">
        <v>0</v>
      </c>
      <c r="M102" s="167">
        <v>0</v>
      </c>
      <c r="N102" s="167">
        <v>0</v>
      </c>
      <c r="O102" s="167">
        <v>89120</v>
      </c>
      <c r="P102" s="167">
        <v>287660</v>
      </c>
      <c r="Q102" s="167">
        <v>535120</v>
      </c>
      <c r="R102" s="167">
        <v>680920</v>
      </c>
      <c r="S102" s="168">
        <v>418810</v>
      </c>
      <c r="T102" s="169"/>
      <c r="U102" s="169"/>
      <c r="V102" s="169"/>
      <c r="W102" s="170">
        <v>2036190</v>
      </c>
    </row>
    <row r="103" spans="1:23" ht="15.6" customHeight="1">
      <c r="A103" s="12"/>
      <c r="B103" s="13"/>
      <c r="C103" s="13"/>
      <c r="D103" s="98" t="s">
        <v>82</v>
      </c>
      <c r="E103" s="166">
        <v>0</v>
      </c>
      <c r="F103" s="167">
        <v>0</v>
      </c>
      <c r="G103" s="167">
        <v>0</v>
      </c>
      <c r="H103" s="167">
        <v>14970</v>
      </c>
      <c r="I103" s="167">
        <v>0</v>
      </c>
      <c r="J103" s="167">
        <v>2070</v>
      </c>
      <c r="K103" s="167">
        <v>2510</v>
      </c>
      <c r="L103" s="167">
        <v>0</v>
      </c>
      <c r="M103" s="167">
        <v>0</v>
      </c>
      <c r="N103" s="167">
        <v>0</v>
      </c>
      <c r="O103" s="167">
        <v>117880</v>
      </c>
      <c r="P103" s="167">
        <v>165670</v>
      </c>
      <c r="Q103" s="167">
        <v>587470</v>
      </c>
      <c r="R103" s="167">
        <v>2051120</v>
      </c>
      <c r="S103" s="168">
        <v>1275580</v>
      </c>
      <c r="T103" s="169"/>
      <c r="U103" s="169"/>
      <c r="V103" s="169"/>
      <c r="W103" s="170">
        <v>4217270</v>
      </c>
    </row>
    <row r="104" spans="1:23" ht="15.6" customHeight="1">
      <c r="A104" s="18"/>
      <c r="B104" s="19"/>
      <c r="C104" s="19"/>
      <c r="D104" s="105" t="s">
        <v>25</v>
      </c>
      <c r="E104" s="171">
        <v>0</v>
      </c>
      <c r="F104" s="172">
        <v>0</v>
      </c>
      <c r="G104" s="172">
        <v>0</v>
      </c>
      <c r="H104" s="172">
        <v>3382340</v>
      </c>
      <c r="I104" s="172">
        <v>0</v>
      </c>
      <c r="J104" s="172">
        <v>21840</v>
      </c>
      <c r="K104" s="172">
        <v>33930</v>
      </c>
      <c r="L104" s="172">
        <v>0</v>
      </c>
      <c r="M104" s="172">
        <v>0</v>
      </c>
      <c r="N104" s="172">
        <v>151820</v>
      </c>
      <c r="O104" s="172">
        <v>835670</v>
      </c>
      <c r="P104" s="172">
        <v>1255290</v>
      </c>
      <c r="Q104" s="172">
        <v>9501592</v>
      </c>
      <c r="R104" s="172">
        <v>13075102</v>
      </c>
      <c r="S104" s="173">
        <v>10231908</v>
      </c>
      <c r="T104" s="174"/>
      <c r="U104" s="174"/>
      <c r="V104" s="174"/>
      <c r="W104" s="175">
        <v>38489492</v>
      </c>
    </row>
    <row r="105" spans="1:23" ht="15.6" customHeight="1">
      <c r="A105" s="12"/>
      <c r="B105" s="13"/>
      <c r="C105" s="13"/>
      <c r="D105" s="98" t="s">
        <v>79</v>
      </c>
      <c r="E105" s="166">
        <v>411760</v>
      </c>
      <c r="F105" s="167">
        <v>529410</v>
      </c>
      <c r="G105" s="167">
        <v>7573230</v>
      </c>
      <c r="H105" s="167">
        <v>0</v>
      </c>
      <c r="I105" s="167">
        <v>306570</v>
      </c>
      <c r="J105" s="167">
        <v>422248</v>
      </c>
      <c r="K105" s="167">
        <v>0</v>
      </c>
      <c r="L105" s="167">
        <v>4412630</v>
      </c>
      <c r="M105" s="167">
        <v>3903660</v>
      </c>
      <c r="N105" s="167">
        <v>495790</v>
      </c>
      <c r="O105" s="167">
        <v>3505982</v>
      </c>
      <c r="P105" s="167">
        <v>26361714</v>
      </c>
      <c r="Q105" s="167">
        <v>45520076</v>
      </c>
      <c r="R105" s="167">
        <v>36648488</v>
      </c>
      <c r="S105" s="168">
        <v>68884370</v>
      </c>
      <c r="T105" s="169"/>
      <c r="U105" s="169"/>
      <c r="V105" s="169"/>
      <c r="W105" s="170">
        <v>198975928</v>
      </c>
    </row>
    <row r="106" spans="1:23" ht="15.6" customHeight="1">
      <c r="A106" s="12"/>
      <c r="C106" s="13"/>
      <c r="D106" s="98" t="s">
        <v>80</v>
      </c>
      <c r="E106" s="166">
        <v>1478330</v>
      </c>
      <c r="F106" s="167">
        <v>791880</v>
      </c>
      <c r="G106" s="167">
        <v>1712280</v>
      </c>
      <c r="H106" s="167">
        <v>759420</v>
      </c>
      <c r="I106" s="167">
        <v>472010</v>
      </c>
      <c r="J106" s="167">
        <v>560240</v>
      </c>
      <c r="K106" s="167">
        <v>1082120</v>
      </c>
      <c r="L106" s="167">
        <v>2506470</v>
      </c>
      <c r="M106" s="167">
        <v>1521890</v>
      </c>
      <c r="N106" s="167">
        <v>1934230</v>
      </c>
      <c r="O106" s="167">
        <v>3405050</v>
      </c>
      <c r="P106" s="167">
        <v>6055310</v>
      </c>
      <c r="Q106" s="167">
        <v>16859250</v>
      </c>
      <c r="R106" s="167">
        <v>34660410</v>
      </c>
      <c r="S106" s="168">
        <v>45399110</v>
      </c>
      <c r="T106" s="169"/>
      <c r="U106" s="169"/>
      <c r="V106" s="169"/>
      <c r="W106" s="170">
        <v>119198000</v>
      </c>
    </row>
    <row r="107" spans="1:23" ht="15.6" customHeight="1">
      <c r="A107" s="104">
        <v>27</v>
      </c>
      <c r="B107" s="13" t="s">
        <v>45</v>
      </c>
      <c r="C107" s="13"/>
      <c r="D107" s="98" t="s">
        <v>81</v>
      </c>
      <c r="E107" s="166">
        <v>133050</v>
      </c>
      <c r="F107" s="167">
        <v>244770</v>
      </c>
      <c r="G107" s="167">
        <v>101810</v>
      </c>
      <c r="H107" s="167">
        <v>94130</v>
      </c>
      <c r="I107" s="167">
        <v>330380</v>
      </c>
      <c r="J107" s="167">
        <v>332290</v>
      </c>
      <c r="K107" s="167">
        <v>274670</v>
      </c>
      <c r="L107" s="167">
        <v>376420</v>
      </c>
      <c r="M107" s="167">
        <v>352090</v>
      </c>
      <c r="N107" s="167">
        <v>801720</v>
      </c>
      <c r="O107" s="167">
        <v>634590</v>
      </c>
      <c r="P107" s="167">
        <v>1881470</v>
      </c>
      <c r="Q107" s="167">
        <v>2828680</v>
      </c>
      <c r="R107" s="167">
        <v>5584970</v>
      </c>
      <c r="S107" s="168">
        <v>7448870</v>
      </c>
      <c r="T107" s="169"/>
      <c r="U107" s="169"/>
      <c r="V107" s="169"/>
      <c r="W107" s="170">
        <v>21419910</v>
      </c>
    </row>
    <row r="108" spans="1:23" ht="15.6" customHeight="1">
      <c r="A108" s="12"/>
      <c r="B108" s="13"/>
      <c r="C108" s="13"/>
      <c r="D108" s="98" t="s">
        <v>82</v>
      </c>
      <c r="E108" s="166">
        <v>755770</v>
      </c>
      <c r="F108" s="167">
        <v>418680</v>
      </c>
      <c r="G108" s="167">
        <v>2984150</v>
      </c>
      <c r="H108" s="167">
        <v>175980</v>
      </c>
      <c r="I108" s="167">
        <v>92670</v>
      </c>
      <c r="J108" s="167">
        <v>175360</v>
      </c>
      <c r="K108" s="167">
        <v>823130</v>
      </c>
      <c r="L108" s="167">
        <v>1241770</v>
      </c>
      <c r="M108" s="167">
        <v>1215730</v>
      </c>
      <c r="N108" s="167">
        <v>1360990</v>
      </c>
      <c r="O108" s="167">
        <v>6948420</v>
      </c>
      <c r="P108" s="167">
        <v>5906820</v>
      </c>
      <c r="Q108" s="167">
        <v>14836080</v>
      </c>
      <c r="R108" s="167">
        <v>22459500</v>
      </c>
      <c r="S108" s="168">
        <v>28778740</v>
      </c>
      <c r="T108" s="169"/>
      <c r="U108" s="169"/>
      <c r="V108" s="169"/>
      <c r="W108" s="170">
        <v>88173790</v>
      </c>
    </row>
    <row r="109" spans="1:23" ht="15.6" customHeight="1">
      <c r="A109" s="18"/>
      <c r="B109" s="19"/>
      <c r="C109" s="19"/>
      <c r="D109" s="105" t="s">
        <v>25</v>
      </c>
      <c r="E109" s="171">
        <v>2778910</v>
      </c>
      <c r="F109" s="172">
        <v>1984740</v>
      </c>
      <c r="G109" s="172">
        <v>12371470</v>
      </c>
      <c r="H109" s="172">
        <v>1029530</v>
      </c>
      <c r="I109" s="172">
        <v>1201630</v>
      </c>
      <c r="J109" s="172">
        <v>1490138</v>
      </c>
      <c r="K109" s="172">
        <v>2179920</v>
      </c>
      <c r="L109" s="172">
        <v>8537290</v>
      </c>
      <c r="M109" s="172">
        <v>6993370</v>
      </c>
      <c r="N109" s="172">
        <v>4592730</v>
      </c>
      <c r="O109" s="172">
        <v>14494042</v>
      </c>
      <c r="P109" s="172">
        <v>40205314</v>
      </c>
      <c r="Q109" s="172">
        <v>80044086</v>
      </c>
      <c r="R109" s="172">
        <v>99353368</v>
      </c>
      <c r="S109" s="173">
        <v>150511090</v>
      </c>
      <c r="T109" s="174"/>
      <c r="U109" s="174"/>
      <c r="V109" s="174"/>
      <c r="W109" s="175">
        <v>427767628</v>
      </c>
    </row>
    <row r="110" spans="1:23" ht="15.6" customHeight="1">
      <c r="A110" s="12"/>
      <c r="B110" s="13"/>
      <c r="C110" s="13"/>
      <c r="D110" s="98" t="s">
        <v>79</v>
      </c>
      <c r="E110" s="166">
        <v>137822</v>
      </c>
      <c r="F110" s="167">
        <v>0</v>
      </c>
      <c r="G110" s="167">
        <v>77120</v>
      </c>
      <c r="H110" s="167">
        <v>0</v>
      </c>
      <c r="I110" s="167">
        <v>141280</v>
      </c>
      <c r="J110" s="167">
        <v>620190</v>
      </c>
      <c r="K110" s="167">
        <v>947530</v>
      </c>
      <c r="L110" s="167">
        <v>8788040</v>
      </c>
      <c r="M110" s="167">
        <v>1778030</v>
      </c>
      <c r="N110" s="167">
        <v>651690</v>
      </c>
      <c r="O110" s="167">
        <v>1223030</v>
      </c>
      <c r="P110" s="167">
        <v>9732200</v>
      </c>
      <c r="Q110" s="167">
        <v>26411423</v>
      </c>
      <c r="R110" s="167">
        <v>39333204</v>
      </c>
      <c r="S110" s="168">
        <v>30023084</v>
      </c>
      <c r="T110" s="169"/>
      <c r="U110" s="169"/>
      <c r="V110" s="169"/>
      <c r="W110" s="170">
        <v>119864643</v>
      </c>
    </row>
    <row r="111" spans="1:23" ht="15.6" customHeight="1">
      <c r="A111" s="12"/>
      <c r="C111" s="13"/>
      <c r="D111" s="98" t="s">
        <v>80</v>
      </c>
      <c r="E111" s="166">
        <v>666420</v>
      </c>
      <c r="F111" s="167">
        <v>535230</v>
      </c>
      <c r="G111" s="167">
        <v>665630</v>
      </c>
      <c r="H111" s="167">
        <v>278410</v>
      </c>
      <c r="I111" s="167">
        <v>512550</v>
      </c>
      <c r="J111" s="167">
        <v>197920</v>
      </c>
      <c r="K111" s="167">
        <v>1354910</v>
      </c>
      <c r="L111" s="167">
        <v>3519790</v>
      </c>
      <c r="M111" s="167">
        <v>2133080</v>
      </c>
      <c r="N111" s="167">
        <v>2163630</v>
      </c>
      <c r="O111" s="167">
        <v>2504730</v>
      </c>
      <c r="P111" s="167">
        <v>3282630</v>
      </c>
      <c r="Q111" s="167">
        <v>11110550</v>
      </c>
      <c r="R111" s="167">
        <v>37108100</v>
      </c>
      <c r="S111" s="168">
        <v>30389010</v>
      </c>
      <c r="T111" s="169"/>
      <c r="U111" s="169"/>
      <c r="V111" s="169"/>
      <c r="W111" s="170">
        <v>96422590</v>
      </c>
    </row>
    <row r="112" spans="1:23" ht="15.6" customHeight="1">
      <c r="A112" s="104">
        <v>30</v>
      </c>
      <c r="B112" s="13" t="s">
        <v>46</v>
      </c>
      <c r="C112" s="13"/>
      <c r="D112" s="98" t="s">
        <v>81</v>
      </c>
      <c r="E112" s="166">
        <v>168170</v>
      </c>
      <c r="F112" s="167">
        <v>452310</v>
      </c>
      <c r="G112" s="167">
        <v>140190</v>
      </c>
      <c r="H112" s="167">
        <v>61480</v>
      </c>
      <c r="I112" s="167">
        <v>571300</v>
      </c>
      <c r="J112" s="167">
        <v>187110</v>
      </c>
      <c r="K112" s="167">
        <v>213820</v>
      </c>
      <c r="L112" s="167">
        <v>601330</v>
      </c>
      <c r="M112" s="167">
        <v>1649050</v>
      </c>
      <c r="N112" s="167">
        <v>1518120</v>
      </c>
      <c r="O112" s="167">
        <v>997470</v>
      </c>
      <c r="P112" s="167">
        <v>1044850</v>
      </c>
      <c r="Q112" s="167">
        <v>3387660</v>
      </c>
      <c r="R112" s="167">
        <v>5800630</v>
      </c>
      <c r="S112" s="168">
        <v>5933100</v>
      </c>
      <c r="T112" s="169"/>
      <c r="U112" s="169"/>
      <c r="V112" s="169"/>
      <c r="W112" s="170">
        <v>22726590</v>
      </c>
    </row>
    <row r="113" spans="1:23" ht="15.6" customHeight="1">
      <c r="A113" s="12"/>
      <c r="B113" s="13"/>
      <c r="C113" s="13"/>
      <c r="D113" s="98" t="s">
        <v>82</v>
      </c>
      <c r="E113" s="166">
        <v>267440</v>
      </c>
      <c r="F113" s="167">
        <v>298650</v>
      </c>
      <c r="G113" s="167">
        <v>447290</v>
      </c>
      <c r="H113" s="167">
        <v>46000</v>
      </c>
      <c r="I113" s="167">
        <v>153730</v>
      </c>
      <c r="J113" s="167">
        <v>136890</v>
      </c>
      <c r="K113" s="167">
        <v>1740800</v>
      </c>
      <c r="L113" s="167">
        <v>1410550</v>
      </c>
      <c r="M113" s="167">
        <v>3075040</v>
      </c>
      <c r="N113" s="167">
        <v>2059210</v>
      </c>
      <c r="O113" s="167">
        <v>2239180</v>
      </c>
      <c r="P113" s="167">
        <v>4350930</v>
      </c>
      <c r="Q113" s="167">
        <v>8161840</v>
      </c>
      <c r="R113" s="167">
        <v>21653210</v>
      </c>
      <c r="S113" s="168">
        <v>25751520</v>
      </c>
      <c r="T113" s="169"/>
      <c r="U113" s="169"/>
      <c r="V113" s="169"/>
      <c r="W113" s="170">
        <v>71792280</v>
      </c>
    </row>
    <row r="114" spans="1:23" ht="15.6" customHeight="1">
      <c r="A114" s="18"/>
      <c r="B114" s="19"/>
      <c r="C114" s="19"/>
      <c r="D114" s="105" t="s">
        <v>25</v>
      </c>
      <c r="E114" s="171">
        <v>1239852</v>
      </c>
      <c r="F114" s="172">
        <v>1286190</v>
      </c>
      <c r="G114" s="172">
        <v>1330230</v>
      </c>
      <c r="H114" s="172">
        <v>385890</v>
      </c>
      <c r="I114" s="172">
        <v>1378860</v>
      </c>
      <c r="J114" s="172">
        <v>1142110</v>
      </c>
      <c r="K114" s="172">
        <v>4257060</v>
      </c>
      <c r="L114" s="172">
        <v>14319710</v>
      </c>
      <c r="M114" s="172">
        <v>8635200</v>
      </c>
      <c r="N114" s="172">
        <v>6392650</v>
      </c>
      <c r="O114" s="172">
        <v>6964410</v>
      </c>
      <c r="P114" s="172">
        <v>18410610</v>
      </c>
      <c r="Q114" s="172">
        <v>49071473</v>
      </c>
      <c r="R114" s="172">
        <v>103895144</v>
      </c>
      <c r="S114" s="173">
        <v>92096714</v>
      </c>
      <c r="T114" s="174"/>
      <c r="U114" s="174"/>
      <c r="V114" s="174"/>
      <c r="W114" s="175">
        <v>310806103</v>
      </c>
    </row>
    <row r="115" spans="1:23" ht="15.6" customHeight="1">
      <c r="A115" s="12"/>
      <c r="B115" s="13"/>
      <c r="C115" s="13"/>
      <c r="D115" s="98" t="s">
        <v>79</v>
      </c>
      <c r="E115" s="166">
        <v>222710</v>
      </c>
      <c r="F115" s="167">
        <v>104750</v>
      </c>
      <c r="G115" s="167">
        <v>0</v>
      </c>
      <c r="H115" s="167">
        <v>0</v>
      </c>
      <c r="I115" s="167">
        <v>2733770</v>
      </c>
      <c r="J115" s="167">
        <v>1315760</v>
      </c>
      <c r="K115" s="167">
        <v>10161550</v>
      </c>
      <c r="L115" s="167">
        <v>5687840</v>
      </c>
      <c r="M115" s="167">
        <v>0</v>
      </c>
      <c r="N115" s="167">
        <v>1488840</v>
      </c>
      <c r="O115" s="167">
        <v>7038602</v>
      </c>
      <c r="P115" s="167">
        <v>61101726</v>
      </c>
      <c r="Q115" s="167">
        <v>27493164</v>
      </c>
      <c r="R115" s="167">
        <v>115752280</v>
      </c>
      <c r="S115" s="168">
        <v>136261033</v>
      </c>
      <c r="T115" s="169"/>
      <c r="U115" s="169"/>
      <c r="V115" s="169"/>
      <c r="W115" s="170">
        <v>369362025</v>
      </c>
    </row>
    <row r="116" spans="1:23" ht="15.6" customHeight="1">
      <c r="A116" s="12"/>
      <c r="C116" s="13"/>
      <c r="D116" s="98" t="s">
        <v>80</v>
      </c>
      <c r="E116" s="166">
        <v>555730</v>
      </c>
      <c r="F116" s="167">
        <v>967240</v>
      </c>
      <c r="G116" s="167">
        <v>661250</v>
      </c>
      <c r="H116" s="167">
        <v>769610</v>
      </c>
      <c r="I116" s="167">
        <v>377360</v>
      </c>
      <c r="J116" s="167">
        <v>544200</v>
      </c>
      <c r="K116" s="167">
        <v>1063740</v>
      </c>
      <c r="L116" s="167">
        <v>855790</v>
      </c>
      <c r="M116" s="167">
        <v>6646110</v>
      </c>
      <c r="N116" s="167">
        <v>1763650</v>
      </c>
      <c r="O116" s="167">
        <v>2322560</v>
      </c>
      <c r="P116" s="167">
        <v>8614440</v>
      </c>
      <c r="Q116" s="167">
        <v>19396500</v>
      </c>
      <c r="R116" s="167">
        <v>55997980</v>
      </c>
      <c r="S116" s="168">
        <v>56350220</v>
      </c>
      <c r="T116" s="169"/>
      <c r="U116" s="169"/>
      <c r="V116" s="169"/>
      <c r="W116" s="170">
        <v>156886380</v>
      </c>
    </row>
    <row r="117" spans="1:23" ht="15.6" customHeight="1">
      <c r="A117" s="104">
        <v>31</v>
      </c>
      <c r="B117" s="13" t="s">
        <v>47</v>
      </c>
      <c r="C117" s="13"/>
      <c r="D117" s="98" t="s">
        <v>81</v>
      </c>
      <c r="E117" s="166">
        <v>53690</v>
      </c>
      <c r="F117" s="167">
        <v>407480</v>
      </c>
      <c r="G117" s="167">
        <v>161860</v>
      </c>
      <c r="H117" s="167">
        <v>148810</v>
      </c>
      <c r="I117" s="167">
        <v>244410</v>
      </c>
      <c r="J117" s="167">
        <v>140780</v>
      </c>
      <c r="K117" s="167">
        <v>723560</v>
      </c>
      <c r="L117" s="167">
        <v>431730</v>
      </c>
      <c r="M117" s="167">
        <v>353070</v>
      </c>
      <c r="N117" s="167">
        <v>391290</v>
      </c>
      <c r="O117" s="167">
        <v>1143840</v>
      </c>
      <c r="P117" s="167">
        <v>1502900</v>
      </c>
      <c r="Q117" s="167">
        <v>3989060</v>
      </c>
      <c r="R117" s="167">
        <v>6730820</v>
      </c>
      <c r="S117" s="168">
        <v>7075160</v>
      </c>
      <c r="T117" s="169"/>
      <c r="U117" s="169"/>
      <c r="V117" s="169"/>
      <c r="W117" s="170">
        <v>23498460</v>
      </c>
    </row>
    <row r="118" spans="1:23" ht="15.6" customHeight="1">
      <c r="A118" s="12"/>
      <c r="B118" s="13"/>
      <c r="C118" s="13"/>
      <c r="D118" s="98" t="s">
        <v>82</v>
      </c>
      <c r="E118" s="166">
        <v>220250</v>
      </c>
      <c r="F118" s="167">
        <v>281500</v>
      </c>
      <c r="G118" s="167">
        <v>288070</v>
      </c>
      <c r="H118" s="167">
        <v>244570</v>
      </c>
      <c r="I118" s="167">
        <v>208490</v>
      </c>
      <c r="J118" s="167">
        <v>59220</v>
      </c>
      <c r="K118" s="167">
        <v>1761100</v>
      </c>
      <c r="L118" s="167">
        <v>340070</v>
      </c>
      <c r="M118" s="167">
        <v>1122350</v>
      </c>
      <c r="N118" s="167">
        <v>1547440</v>
      </c>
      <c r="O118" s="167">
        <v>3390220</v>
      </c>
      <c r="P118" s="167">
        <v>6413050</v>
      </c>
      <c r="Q118" s="167">
        <v>8502410</v>
      </c>
      <c r="R118" s="167">
        <v>36082760</v>
      </c>
      <c r="S118" s="168">
        <v>32148390</v>
      </c>
      <c r="T118" s="169"/>
      <c r="U118" s="169"/>
      <c r="V118" s="169"/>
      <c r="W118" s="170">
        <v>92609890</v>
      </c>
    </row>
    <row r="119" spans="1:23" ht="15.6" customHeight="1">
      <c r="A119" s="18"/>
      <c r="B119" s="19"/>
      <c r="C119" s="19"/>
      <c r="D119" s="105" t="s">
        <v>25</v>
      </c>
      <c r="E119" s="171">
        <v>1052380</v>
      </c>
      <c r="F119" s="172">
        <v>1760970</v>
      </c>
      <c r="G119" s="172">
        <v>1111180</v>
      </c>
      <c r="H119" s="172">
        <v>1162990</v>
      </c>
      <c r="I119" s="172">
        <v>3564030</v>
      </c>
      <c r="J119" s="172">
        <v>2059960</v>
      </c>
      <c r="K119" s="172">
        <v>13709950</v>
      </c>
      <c r="L119" s="172">
        <v>7315430</v>
      </c>
      <c r="M119" s="172">
        <v>8121530</v>
      </c>
      <c r="N119" s="172">
        <v>5191220</v>
      </c>
      <c r="O119" s="172">
        <v>13895222</v>
      </c>
      <c r="P119" s="172">
        <v>77632116</v>
      </c>
      <c r="Q119" s="172">
        <v>59381134</v>
      </c>
      <c r="R119" s="172">
        <v>214563840</v>
      </c>
      <c r="S119" s="173">
        <v>231834803</v>
      </c>
      <c r="T119" s="174"/>
      <c r="U119" s="174"/>
      <c r="V119" s="174"/>
      <c r="W119" s="175">
        <v>642356755</v>
      </c>
    </row>
    <row r="120" spans="1:23" ht="15.6" hidden="1" customHeight="1">
      <c r="A120" s="25"/>
      <c r="B120" s="26"/>
      <c r="C120" s="26"/>
      <c r="D120" s="150" t="s">
        <v>79</v>
      </c>
      <c r="E120" s="176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8"/>
      <c r="T120" s="179"/>
      <c r="U120" s="179"/>
      <c r="V120" s="179"/>
      <c r="W120" s="180"/>
    </row>
    <row r="121" spans="1:23" ht="15.6" hidden="1" customHeight="1">
      <c r="A121" s="25"/>
      <c r="B121" s="156"/>
      <c r="C121" s="26"/>
      <c r="D121" s="150" t="s">
        <v>80</v>
      </c>
      <c r="E121" s="176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8"/>
      <c r="T121" s="179"/>
      <c r="U121" s="179"/>
      <c r="V121" s="179"/>
      <c r="W121" s="180"/>
    </row>
    <row r="122" spans="1:23" ht="15.6" hidden="1" customHeight="1">
      <c r="A122" s="157">
        <v>34</v>
      </c>
      <c r="B122" s="26"/>
      <c r="C122" s="26"/>
      <c r="D122" s="150" t="s">
        <v>81</v>
      </c>
      <c r="E122" s="176"/>
      <c r="F122" s="177"/>
      <c r="G122" s="177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8"/>
      <c r="T122" s="179"/>
      <c r="U122" s="179"/>
      <c r="V122" s="179"/>
      <c r="W122" s="180"/>
    </row>
    <row r="123" spans="1:23" ht="15.6" hidden="1" customHeight="1">
      <c r="A123" s="25"/>
      <c r="B123" s="26"/>
      <c r="C123" s="26"/>
      <c r="D123" s="150" t="s">
        <v>82</v>
      </c>
      <c r="E123" s="176"/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8"/>
      <c r="T123" s="179"/>
      <c r="U123" s="179"/>
      <c r="V123" s="179"/>
      <c r="W123" s="180"/>
    </row>
    <row r="124" spans="1:23" ht="15.6" hidden="1" customHeight="1">
      <c r="A124" s="31"/>
      <c r="B124" s="32"/>
      <c r="C124" s="32"/>
      <c r="D124" s="158" t="s">
        <v>25</v>
      </c>
      <c r="E124" s="181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3"/>
      <c r="T124" s="184"/>
      <c r="U124" s="184"/>
      <c r="V124" s="184"/>
      <c r="W124" s="185"/>
    </row>
    <row r="125" spans="1:23" ht="15.6" customHeight="1">
      <c r="A125" s="12"/>
      <c r="B125" s="13"/>
      <c r="C125" s="13"/>
      <c r="D125" s="98" t="s">
        <v>79</v>
      </c>
      <c r="E125" s="166">
        <v>7499080</v>
      </c>
      <c r="F125" s="167">
        <v>1692350</v>
      </c>
      <c r="G125" s="167">
        <v>1541090</v>
      </c>
      <c r="H125" s="167">
        <v>4358490</v>
      </c>
      <c r="I125" s="167">
        <v>2471744</v>
      </c>
      <c r="J125" s="167">
        <v>7683742</v>
      </c>
      <c r="K125" s="167">
        <v>19251072</v>
      </c>
      <c r="L125" s="167">
        <v>40005045</v>
      </c>
      <c r="M125" s="167">
        <v>24049056</v>
      </c>
      <c r="N125" s="167">
        <v>30773120</v>
      </c>
      <c r="O125" s="167">
        <v>46097654</v>
      </c>
      <c r="P125" s="167">
        <v>43017873</v>
      </c>
      <c r="Q125" s="167">
        <v>168279912</v>
      </c>
      <c r="R125" s="167">
        <v>367009962</v>
      </c>
      <c r="S125" s="168">
        <v>509321123</v>
      </c>
      <c r="T125" s="169"/>
      <c r="U125" s="169"/>
      <c r="V125" s="169"/>
      <c r="W125" s="170">
        <v>1273051313</v>
      </c>
    </row>
    <row r="126" spans="1:23" ht="15.6" customHeight="1">
      <c r="A126" s="12"/>
      <c r="C126" s="13"/>
      <c r="D126" s="98" t="s">
        <v>80</v>
      </c>
      <c r="E126" s="166">
        <v>8443840</v>
      </c>
      <c r="F126" s="167">
        <v>7734970</v>
      </c>
      <c r="G126" s="167">
        <v>5960400</v>
      </c>
      <c r="H126" s="167">
        <v>5312250</v>
      </c>
      <c r="I126" s="167">
        <v>3286050</v>
      </c>
      <c r="J126" s="167">
        <v>5605090</v>
      </c>
      <c r="K126" s="167">
        <v>11973160</v>
      </c>
      <c r="L126" s="167">
        <v>18943170</v>
      </c>
      <c r="M126" s="167">
        <v>20657420</v>
      </c>
      <c r="N126" s="167">
        <v>17553460</v>
      </c>
      <c r="O126" s="167">
        <v>28153980</v>
      </c>
      <c r="P126" s="167">
        <v>49983830</v>
      </c>
      <c r="Q126" s="167">
        <v>110389430</v>
      </c>
      <c r="R126" s="167">
        <v>284185840</v>
      </c>
      <c r="S126" s="168">
        <v>327640420</v>
      </c>
      <c r="T126" s="169"/>
      <c r="U126" s="169"/>
      <c r="V126" s="169"/>
      <c r="W126" s="170">
        <v>905823310</v>
      </c>
    </row>
    <row r="127" spans="1:23" ht="15.6" customHeight="1">
      <c r="A127" s="104">
        <v>60</v>
      </c>
      <c r="B127" s="13" t="s">
        <v>48</v>
      </c>
      <c r="C127" s="13"/>
      <c r="D127" s="98" t="s">
        <v>81</v>
      </c>
      <c r="E127" s="166">
        <v>345290</v>
      </c>
      <c r="F127" s="167">
        <v>2701460</v>
      </c>
      <c r="G127" s="167">
        <v>1735880</v>
      </c>
      <c r="H127" s="167">
        <v>1406500</v>
      </c>
      <c r="I127" s="167">
        <v>2113000</v>
      </c>
      <c r="J127" s="167">
        <v>1175830</v>
      </c>
      <c r="K127" s="167">
        <v>3146770</v>
      </c>
      <c r="L127" s="167">
        <v>3561990</v>
      </c>
      <c r="M127" s="167">
        <v>4702540</v>
      </c>
      <c r="N127" s="167">
        <v>4415310</v>
      </c>
      <c r="O127" s="167">
        <v>5559250</v>
      </c>
      <c r="P127" s="167">
        <v>7971980</v>
      </c>
      <c r="Q127" s="167">
        <v>19007160</v>
      </c>
      <c r="R127" s="167">
        <v>47197850</v>
      </c>
      <c r="S127" s="168">
        <v>45566762</v>
      </c>
      <c r="T127" s="169"/>
      <c r="U127" s="169"/>
      <c r="V127" s="169"/>
      <c r="W127" s="170">
        <v>150607572</v>
      </c>
    </row>
    <row r="128" spans="1:23" ht="15.6" customHeight="1">
      <c r="A128" s="12"/>
      <c r="B128" s="13"/>
      <c r="C128" s="13"/>
      <c r="D128" s="98" t="s">
        <v>82</v>
      </c>
      <c r="E128" s="166">
        <v>2406910</v>
      </c>
      <c r="F128" s="167">
        <v>3230760</v>
      </c>
      <c r="G128" s="167">
        <v>2717040</v>
      </c>
      <c r="H128" s="167">
        <v>3105020</v>
      </c>
      <c r="I128" s="167">
        <v>3498250</v>
      </c>
      <c r="J128" s="167">
        <v>2500120</v>
      </c>
      <c r="K128" s="167">
        <v>7089960</v>
      </c>
      <c r="L128" s="167">
        <v>7765280</v>
      </c>
      <c r="M128" s="167">
        <v>10127310</v>
      </c>
      <c r="N128" s="167">
        <v>8911080</v>
      </c>
      <c r="O128" s="167">
        <v>15502800</v>
      </c>
      <c r="P128" s="167">
        <v>31745040</v>
      </c>
      <c r="Q128" s="167">
        <v>57019930</v>
      </c>
      <c r="R128" s="167">
        <v>138305780</v>
      </c>
      <c r="S128" s="168">
        <v>186279870</v>
      </c>
      <c r="T128" s="169"/>
      <c r="U128" s="169"/>
      <c r="V128" s="169"/>
      <c r="W128" s="170">
        <v>480205150</v>
      </c>
    </row>
    <row r="129" spans="1:23" ht="15.6" customHeight="1">
      <c r="A129" s="18"/>
      <c r="B129" s="19"/>
      <c r="C129" s="19"/>
      <c r="D129" s="105" t="s">
        <v>25</v>
      </c>
      <c r="E129" s="171">
        <v>18695120</v>
      </c>
      <c r="F129" s="172">
        <v>15359540</v>
      </c>
      <c r="G129" s="172">
        <v>11954410</v>
      </c>
      <c r="H129" s="172">
        <v>14182260</v>
      </c>
      <c r="I129" s="172">
        <v>11369044</v>
      </c>
      <c r="J129" s="172">
        <v>16964782</v>
      </c>
      <c r="K129" s="172">
        <v>41460962</v>
      </c>
      <c r="L129" s="172">
        <v>70275485</v>
      </c>
      <c r="M129" s="172">
        <v>59536326</v>
      </c>
      <c r="N129" s="172">
        <v>61652970</v>
      </c>
      <c r="O129" s="172">
        <v>95313684</v>
      </c>
      <c r="P129" s="172">
        <v>132718723</v>
      </c>
      <c r="Q129" s="172">
        <v>354696432</v>
      </c>
      <c r="R129" s="172">
        <v>836699432</v>
      </c>
      <c r="S129" s="173">
        <v>1068808175</v>
      </c>
      <c r="T129" s="174"/>
      <c r="U129" s="174"/>
      <c r="V129" s="174"/>
      <c r="W129" s="175">
        <v>2809687345</v>
      </c>
    </row>
    <row r="130" spans="1:23" ht="15.6" customHeight="1">
      <c r="A130" s="12"/>
      <c r="B130" s="13"/>
      <c r="C130" s="13"/>
      <c r="D130" s="98" t="s">
        <v>79</v>
      </c>
      <c r="E130" s="166">
        <v>0</v>
      </c>
      <c r="F130" s="167">
        <v>9659435</v>
      </c>
      <c r="G130" s="167">
        <v>457540</v>
      </c>
      <c r="H130" s="167">
        <v>117960</v>
      </c>
      <c r="I130" s="167">
        <v>0</v>
      </c>
      <c r="J130" s="167">
        <v>960980</v>
      </c>
      <c r="K130" s="167">
        <v>133270</v>
      </c>
      <c r="L130" s="167">
        <v>11739318</v>
      </c>
      <c r="M130" s="167">
        <v>7383180</v>
      </c>
      <c r="N130" s="167">
        <v>2673836</v>
      </c>
      <c r="O130" s="167">
        <v>9450690</v>
      </c>
      <c r="P130" s="167">
        <v>10101376</v>
      </c>
      <c r="Q130" s="167">
        <v>66804291</v>
      </c>
      <c r="R130" s="167">
        <v>103807988</v>
      </c>
      <c r="S130" s="168">
        <v>175679370</v>
      </c>
      <c r="T130" s="169"/>
      <c r="U130" s="169"/>
      <c r="V130" s="169"/>
      <c r="W130" s="170">
        <v>398969234</v>
      </c>
    </row>
    <row r="131" spans="1:23" ht="15.6" customHeight="1">
      <c r="A131" s="12"/>
      <c r="C131" s="13"/>
      <c r="D131" s="98" t="s">
        <v>80</v>
      </c>
      <c r="E131" s="166">
        <v>467250</v>
      </c>
      <c r="F131" s="167">
        <v>2820860</v>
      </c>
      <c r="G131" s="167">
        <v>1032820</v>
      </c>
      <c r="H131" s="167">
        <v>697990</v>
      </c>
      <c r="I131" s="167">
        <v>336950</v>
      </c>
      <c r="J131" s="167">
        <v>447120</v>
      </c>
      <c r="K131" s="167">
        <v>1089750</v>
      </c>
      <c r="L131" s="167">
        <v>1395420</v>
      </c>
      <c r="M131" s="167">
        <v>1958780</v>
      </c>
      <c r="N131" s="167">
        <v>2161360</v>
      </c>
      <c r="O131" s="167">
        <v>3789020</v>
      </c>
      <c r="P131" s="167">
        <v>15897230</v>
      </c>
      <c r="Q131" s="167">
        <v>38234250</v>
      </c>
      <c r="R131" s="167">
        <v>60386360</v>
      </c>
      <c r="S131" s="168">
        <v>95185080</v>
      </c>
      <c r="T131" s="169"/>
      <c r="U131" s="169"/>
      <c r="V131" s="169"/>
      <c r="W131" s="170">
        <v>225900240</v>
      </c>
    </row>
    <row r="132" spans="1:23" ht="15.6" customHeight="1">
      <c r="A132" s="104">
        <v>63</v>
      </c>
      <c r="B132" s="13" t="s">
        <v>49</v>
      </c>
      <c r="C132" s="13"/>
      <c r="D132" s="98" t="s">
        <v>81</v>
      </c>
      <c r="E132" s="166">
        <v>31230</v>
      </c>
      <c r="F132" s="167">
        <v>439330</v>
      </c>
      <c r="G132" s="167">
        <v>164030</v>
      </c>
      <c r="H132" s="167">
        <v>210980</v>
      </c>
      <c r="I132" s="167">
        <v>196330</v>
      </c>
      <c r="J132" s="167">
        <v>316010</v>
      </c>
      <c r="K132" s="167">
        <v>413440</v>
      </c>
      <c r="L132" s="167">
        <v>568280</v>
      </c>
      <c r="M132" s="167">
        <v>315430</v>
      </c>
      <c r="N132" s="167">
        <v>549160</v>
      </c>
      <c r="O132" s="167">
        <v>794180</v>
      </c>
      <c r="P132" s="167">
        <v>1515110</v>
      </c>
      <c r="Q132" s="167">
        <v>5900680</v>
      </c>
      <c r="R132" s="167">
        <v>9835370</v>
      </c>
      <c r="S132" s="168">
        <v>12609480</v>
      </c>
      <c r="T132" s="169"/>
      <c r="U132" s="169"/>
      <c r="V132" s="169"/>
      <c r="W132" s="170">
        <v>33859040</v>
      </c>
    </row>
    <row r="133" spans="1:23" ht="15.6" customHeight="1">
      <c r="A133" s="12"/>
      <c r="B133" s="13"/>
      <c r="C133" s="13"/>
      <c r="D133" s="98" t="s">
        <v>82</v>
      </c>
      <c r="E133" s="166">
        <v>139590</v>
      </c>
      <c r="F133" s="167">
        <v>591610</v>
      </c>
      <c r="G133" s="167">
        <v>178000</v>
      </c>
      <c r="H133" s="167">
        <v>281350</v>
      </c>
      <c r="I133" s="167">
        <v>161290</v>
      </c>
      <c r="J133" s="167">
        <v>79040</v>
      </c>
      <c r="K133" s="167">
        <v>1513370</v>
      </c>
      <c r="L133" s="167">
        <v>645810</v>
      </c>
      <c r="M133" s="167">
        <v>2247140</v>
      </c>
      <c r="N133" s="167">
        <v>1383590</v>
      </c>
      <c r="O133" s="167">
        <v>2541880</v>
      </c>
      <c r="P133" s="167">
        <v>5776550</v>
      </c>
      <c r="Q133" s="167">
        <v>14505340</v>
      </c>
      <c r="R133" s="167">
        <v>28312360</v>
      </c>
      <c r="S133" s="168">
        <v>37528240</v>
      </c>
      <c r="T133" s="169"/>
      <c r="U133" s="169"/>
      <c r="V133" s="169"/>
      <c r="W133" s="170">
        <v>95885160</v>
      </c>
    </row>
    <row r="134" spans="1:23" ht="15.6" customHeight="1">
      <c r="A134" s="18"/>
      <c r="B134" s="19"/>
      <c r="C134" s="19"/>
      <c r="D134" s="105" t="s">
        <v>25</v>
      </c>
      <c r="E134" s="171">
        <v>638070</v>
      </c>
      <c r="F134" s="172">
        <v>13511235</v>
      </c>
      <c r="G134" s="172">
        <v>1832390</v>
      </c>
      <c r="H134" s="172">
        <v>1308280</v>
      </c>
      <c r="I134" s="172">
        <v>694570</v>
      </c>
      <c r="J134" s="172">
        <v>1803150</v>
      </c>
      <c r="K134" s="172">
        <v>3149830</v>
      </c>
      <c r="L134" s="172">
        <v>14348828</v>
      </c>
      <c r="M134" s="172">
        <v>11904530</v>
      </c>
      <c r="N134" s="172">
        <v>6767946</v>
      </c>
      <c r="O134" s="172">
        <v>16575770</v>
      </c>
      <c r="P134" s="172">
        <v>33290266</v>
      </c>
      <c r="Q134" s="172">
        <v>125444561</v>
      </c>
      <c r="R134" s="172">
        <v>202342078</v>
      </c>
      <c r="S134" s="173">
        <v>321002170</v>
      </c>
      <c r="T134" s="174"/>
      <c r="U134" s="174"/>
      <c r="V134" s="174"/>
      <c r="W134" s="175">
        <v>754613674</v>
      </c>
    </row>
    <row r="135" spans="1:23" ht="15.6" customHeight="1">
      <c r="A135" s="12"/>
      <c r="B135" s="13"/>
      <c r="C135" s="13"/>
      <c r="D135" s="98" t="s">
        <v>79</v>
      </c>
      <c r="E135" s="166">
        <v>3783840</v>
      </c>
      <c r="F135" s="167">
        <v>838120</v>
      </c>
      <c r="G135" s="167">
        <v>637120</v>
      </c>
      <c r="H135" s="167">
        <v>2388590</v>
      </c>
      <c r="I135" s="167">
        <v>1431020</v>
      </c>
      <c r="J135" s="167">
        <v>1161488</v>
      </c>
      <c r="K135" s="167">
        <v>5580292</v>
      </c>
      <c r="L135" s="167">
        <v>8548340</v>
      </c>
      <c r="M135" s="167">
        <v>9138840</v>
      </c>
      <c r="N135" s="167">
        <v>24280040</v>
      </c>
      <c r="O135" s="167">
        <v>45472220</v>
      </c>
      <c r="P135" s="167">
        <v>47106014</v>
      </c>
      <c r="Q135" s="167">
        <v>100222999</v>
      </c>
      <c r="R135" s="167">
        <v>232962603</v>
      </c>
      <c r="S135" s="168">
        <v>233664027</v>
      </c>
      <c r="T135" s="169"/>
      <c r="U135" s="169"/>
      <c r="V135" s="169"/>
      <c r="W135" s="170">
        <v>717215553</v>
      </c>
    </row>
    <row r="136" spans="1:23" ht="15.6" customHeight="1">
      <c r="A136" s="12"/>
      <c r="C136" s="13"/>
      <c r="D136" s="98" t="s">
        <v>80</v>
      </c>
      <c r="E136" s="166">
        <v>4697520</v>
      </c>
      <c r="F136" s="167">
        <v>3264760</v>
      </c>
      <c r="G136" s="167">
        <v>5498160</v>
      </c>
      <c r="H136" s="167">
        <v>2344910</v>
      </c>
      <c r="I136" s="167">
        <v>1631610</v>
      </c>
      <c r="J136" s="167">
        <v>2665040</v>
      </c>
      <c r="K136" s="167">
        <v>4804450</v>
      </c>
      <c r="L136" s="167">
        <v>11392650</v>
      </c>
      <c r="M136" s="167">
        <v>4487530</v>
      </c>
      <c r="N136" s="167">
        <v>5880150</v>
      </c>
      <c r="O136" s="167">
        <v>12554940</v>
      </c>
      <c r="P136" s="167">
        <v>34928590</v>
      </c>
      <c r="Q136" s="167">
        <v>59914130</v>
      </c>
      <c r="R136" s="167">
        <v>140306980</v>
      </c>
      <c r="S136" s="168">
        <v>132966610</v>
      </c>
      <c r="T136" s="169"/>
      <c r="U136" s="169"/>
      <c r="V136" s="169"/>
      <c r="W136" s="170">
        <v>427338030</v>
      </c>
    </row>
    <row r="137" spans="1:23" ht="15.6" customHeight="1">
      <c r="A137" s="104">
        <v>37</v>
      </c>
      <c r="B137" s="13" t="s">
        <v>50</v>
      </c>
      <c r="C137" s="13"/>
      <c r="D137" s="98" t="s">
        <v>81</v>
      </c>
      <c r="E137" s="166">
        <v>69550</v>
      </c>
      <c r="F137" s="167">
        <v>635150</v>
      </c>
      <c r="G137" s="167">
        <v>452100</v>
      </c>
      <c r="H137" s="167">
        <v>1014320</v>
      </c>
      <c r="I137" s="167">
        <v>498490</v>
      </c>
      <c r="J137" s="167">
        <v>824750</v>
      </c>
      <c r="K137" s="167">
        <v>1157940</v>
      </c>
      <c r="L137" s="167">
        <v>1349510</v>
      </c>
      <c r="M137" s="167">
        <v>1464640</v>
      </c>
      <c r="N137" s="167">
        <v>1599950</v>
      </c>
      <c r="O137" s="167">
        <v>2572750</v>
      </c>
      <c r="P137" s="167">
        <v>4220990</v>
      </c>
      <c r="Q137" s="167">
        <v>8139280</v>
      </c>
      <c r="R137" s="167">
        <v>17190730</v>
      </c>
      <c r="S137" s="168">
        <v>19376420</v>
      </c>
      <c r="T137" s="169"/>
      <c r="U137" s="169"/>
      <c r="V137" s="169"/>
      <c r="W137" s="170">
        <v>60566570</v>
      </c>
    </row>
    <row r="138" spans="1:23" ht="15.6" customHeight="1">
      <c r="A138" s="12"/>
      <c r="B138" s="13"/>
      <c r="C138" s="13"/>
      <c r="D138" s="98" t="s">
        <v>82</v>
      </c>
      <c r="E138" s="166">
        <v>2097880</v>
      </c>
      <c r="F138" s="167">
        <v>2039650</v>
      </c>
      <c r="G138" s="167">
        <v>2618620</v>
      </c>
      <c r="H138" s="167">
        <v>1284330</v>
      </c>
      <c r="I138" s="167">
        <v>677680</v>
      </c>
      <c r="J138" s="167">
        <v>1507710</v>
      </c>
      <c r="K138" s="167">
        <v>3921700</v>
      </c>
      <c r="L138" s="167">
        <v>5258430</v>
      </c>
      <c r="M138" s="167">
        <v>3758460</v>
      </c>
      <c r="N138" s="167">
        <v>5325270</v>
      </c>
      <c r="O138" s="167">
        <v>10245500</v>
      </c>
      <c r="P138" s="167">
        <v>13354370</v>
      </c>
      <c r="Q138" s="167">
        <v>37257760</v>
      </c>
      <c r="R138" s="167">
        <v>75852270</v>
      </c>
      <c r="S138" s="168">
        <v>88291610</v>
      </c>
      <c r="T138" s="169"/>
      <c r="U138" s="169"/>
      <c r="V138" s="169"/>
      <c r="W138" s="170">
        <v>253491240</v>
      </c>
    </row>
    <row r="139" spans="1:23" ht="15.6" customHeight="1">
      <c r="A139" s="18"/>
      <c r="B139" s="19"/>
      <c r="C139" s="19"/>
      <c r="D139" s="105" t="s">
        <v>25</v>
      </c>
      <c r="E139" s="171">
        <v>10648790</v>
      </c>
      <c r="F139" s="172">
        <v>6777680</v>
      </c>
      <c r="G139" s="172">
        <v>9206000</v>
      </c>
      <c r="H139" s="172">
        <v>7032150</v>
      </c>
      <c r="I139" s="172">
        <v>4238800</v>
      </c>
      <c r="J139" s="172">
        <v>6158988</v>
      </c>
      <c r="K139" s="172">
        <v>15464382</v>
      </c>
      <c r="L139" s="172">
        <v>26548930</v>
      </c>
      <c r="M139" s="172">
        <v>18849470</v>
      </c>
      <c r="N139" s="172">
        <v>37085410</v>
      </c>
      <c r="O139" s="172">
        <v>70845410</v>
      </c>
      <c r="P139" s="172">
        <v>99609964</v>
      </c>
      <c r="Q139" s="172">
        <v>205534169</v>
      </c>
      <c r="R139" s="172">
        <v>466312583</v>
      </c>
      <c r="S139" s="173">
        <v>474298667</v>
      </c>
      <c r="T139" s="174"/>
      <c r="U139" s="174"/>
      <c r="V139" s="174"/>
      <c r="W139" s="175">
        <v>1458611393</v>
      </c>
    </row>
    <row r="140" spans="1:23" ht="15.6" customHeight="1">
      <c r="A140" s="12"/>
      <c r="B140" s="13"/>
      <c r="C140" s="13"/>
      <c r="D140" s="98" t="s">
        <v>79</v>
      </c>
      <c r="E140" s="166">
        <v>7430810</v>
      </c>
      <c r="F140" s="167">
        <v>0</v>
      </c>
      <c r="G140" s="167">
        <v>196560</v>
      </c>
      <c r="H140" s="167">
        <v>210460</v>
      </c>
      <c r="I140" s="167">
        <v>1137382</v>
      </c>
      <c r="J140" s="167">
        <v>549910</v>
      </c>
      <c r="K140" s="167">
        <v>565022</v>
      </c>
      <c r="L140" s="167">
        <v>4721290</v>
      </c>
      <c r="M140" s="167">
        <v>2437280</v>
      </c>
      <c r="N140" s="167">
        <v>23646714</v>
      </c>
      <c r="O140" s="167">
        <v>16359768</v>
      </c>
      <c r="P140" s="167">
        <v>9824278</v>
      </c>
      <c r="Q140" s="167">
        <v>30869610</v>
      </c>
      <c r="R140" s="167">
        <v>84520045</v>
      </c>
      <c r="S140" s="168">
        <v>113570079</v>
      </c>
      <c r="T140" s="169"/>
      <c r="U140" s="169"/>
      <c r="V140" s="169"/>
      <c r="W140" s="170">
        <v>296039208</v>
      </c>
    </row>
    <row r="141" spans="1:23" ht="15.6" customHeight="1">
      <c r="A141" s="12"/>
      <c r="C141" s="13"/>
      <c r="D141" s="98" t="s">
        <v>80</v>
      </c>
      <c r="E141" s="166">
        <v>1777360</v>
      </c>
      <c r="F141" s="167">
        <v>1313130</v>
      </c>
      <c r="G141" s="167">
        <v>984910</v>
      </c>
      <c r="H141" s="167">
        <v>926510</v>
      </c>
      <c r="I141" s="167">
        <v>1020990</v>
      </c>
      <c r="J141" s="167">
        <v>1040170</v>
      </c>
      <c r="K141" s="167">
        <v>1274370</v>
      </c>
      <c r="L141" s="167">
        <v>3407680</v>
      </c>
      <c r="M141" s="167">
        <v>2002350</v>
      </c>
      <c r="N141" s="167">
        <v>3407140</v>
      </c>
      <c r="O141" s="167">
        <v>8021090</v>
      </c>
      <c r="P141" s="167">
        <v>18575080</v>
      </c>
      <c r="Q141" s="167">
        <v>24954640</v>
      </c>
      <c r="R141" s="167">
        <v>67901100</v>
      </c>
      <c r="S141" s="168">
        <v>71302030</v>
      </c>
      <c r="T141" s="169"/>
      <c r="U141" s="169"/>
      <c r="V141" s="169"/>
      <c r="W141" s="170">
        <v>207908550</v>
      </c>
    </row>
    <row r="142" spans="1:23" ht="15.6" customHeight="1">
      <c r="A142" s="104">
        <v>38</v>
      </c>
      <c r="B142" s="13" t="s">
        <v>84</v>
      </c>
      <c r="C142" s="13"/>
      <c r="D142" s="98" t="s">
        <v>81</v>
      </c>
      <c r="E142" s="166">
        <v>177760</v>
      </c>
      <c r="F142" s="167">
        <v>708630</v>
      </c>
      <c r="G142" s="167">
        <v>199650</v>
      </c>
      <c r="H142" s="167">
        <v>102370</v>
      </c>
      <c r="I142" s="167">
        <v>318220</v>
      </c>
      <c r="J142" s="167">
        <v>349460</v>
      </c>
      <c r="K142" s="167">
        <v>836440</v>
      </c>
      <c r="L142" s="167">
        <v>510520</v>
      </c>
      <c r="M142" s="167">
        <v>619970</v>
      </c>
      <c r="N142" s="167">
        <v>950580</v>
      </c>
      <c r="O142" s="167">
        <v>1601950</v>
      </c>
      <c r="P142" s="167">
        <v>1723760</v>
      </c>
      <c r="Q142" s="167">
        <v>3524330</v>
      </c>
      <c r="R142" s="167">
        <v>8456010</v>
      </c>
      <c r="S142" s="168">
        <v>8789220</v>
      </c>
      <c r="T142" s="169"/>
      <c r="U142" s="169"/>
      <c r="V142" s="169"/>
      <c r="W142" s="170">
        <v>28868870</v>
      </c>
    </row>
    <row r="143" spans="1:23" ht="15.6" customHeight="1">
      <c r="A143" s="12"/>
      <c r="B143" s="13"/>
      <c r="C143" s="13"/>
      <c r="D143" s="98" t="s">
        <v>82</v>
      </c>
      <c r="E143" s="166">
        <v>857720</v>
      </c>
      <c r="F143" s="167">
        <v>1012760</v>
      </c>
      <c r="G143" s="167">
        <v>928370</v>
      </c>
      <c r="H143" s="167">
        <v>305220</v>
      </c>
      <c r="I143" s="167">
        <v>398440</v>
      </c>
      <c r="J143" s="167">
        <v>2763390</v>
      </c>
      <c r="K143" s="167">
        <v>690400</v>
      </c>
      <c r="L143" s="167">
        <v>2388710</v>
      </c>
      <c r="M143" s="167">
        <v>1829080</v>
      </c>
      <c r="N143" s="167">
        <v>3284390</v>
      </c>
      <c r="O143" s="167">
        <v>4303940</v>
      </c>
      <c r="P143" s="167">
        <v>6038820</v>
      </c>
      <c r="Q143" s="167">
        <v>12507780</v>
      </c>
      <c r="R143" s="167">
        <v>32986960</v>
      </c>
      <c r="S143" s="168">
        <v>44553640</v>
      </c>
      <c r="T143" s="169"/>
      <c r="U143" s="169"/>
      <c r="V143" s="169"/>
      <c r="W143" s="170">
        <v>114849620</v>
      </c>
    </row>
    <row r="144" spans="1:23" ht="15.6" customHeight="1">
      <c r="A144" s="18"/>
      <c r="B144" s="19"/>
      <c r="C144" s="19"/>
      <c r="D144" s="105" t="s">
        <v>25</v>
      </c>
      <c r="E144" s="171">
        <v>10243650</v>
      </c>
      <c r="F144" s="172">
        <v>3034520</v>
      </c>
      <c r="G144" s="172">
        <v>2309490</v>
      </c>
      <c r="H144" s="172">
        <v>1544560</v>
      </c>
      <c r="I144" s="172">
        <v>2875032</v>
      </c>
      <c r="J144" s="172">
        <v>4702930</v>
      </c>
      <c r="K144" s="172">
        <v>3366232</v>
      </c>
      <c r="L144" s="172">
        <v>11028200</v>
      </c>
      <c r="M144" s="172">
        <v>6888680</v>
      </c>
      <c r="N144" s="172">
        <v>31288824</v>
      </c>
      <c r="O144" s="172">
        <v>30286748</v>
      </c>
      <c r="P144" s="172">
        <v>36161938</v>
      </c>
      <c r="Q144" s="172">
        <v>71856360</v>
      </c>
      <c r="R144" s="172">
        <v>193864115</v>
      </c>
      <c r="S144" s="173">
        <v>238214969</v>
      </c>
      <c r="T144" s="174"/>
      <c r="U144" s="174"/>
      <c r="V144" s="174"/>
      <c r="W144" s="175">
        <v>647666248</v>
      </c>
    </row>
    <row r="145" spans="1:23" ht="15.6" customHeight="1">
      <c r="A145" s="12"/>
      <c r="B145" s="13"/>
      <c r="C145" s="13"/>
      <c r="D145" s="98" t="s">
        <v>79</v>
      </c>
      <c r="E145" s="166">
        <v>2520780</v>
      </c>
      <c r="F145" s="167">
        <v>2947990</v>
      </c>
      <c r="G145" s="167">
        <v>135920</v>
      </c>
      <c r="H145" s="167">
        <v>301020</v>
      </c>
      <c r="I145" s="167">
        <v>3034466</v>
      </c>
      <c r="J145" s="167">
        <v>421310</v>
      </c>
      <c r="K145" s="167">
        <v>1473562</v>
      </c>
      <c r="L145" s="167">
        <v>3470138</v>
      </c>
      <c r="M145" s="167">
        <v>5732168</v>
      </c>
      <c r="N145" s="167">
        <v>19519882</v>
      </c>
      <c r="O145" s="167">
        <v>25263644</v>
      </c>
      <c r="P145" s="167">
        <v>36792750</v>
      </c>
      <c r="Q145" s="167">
        <v>55129150</v>
      </c>
      <c r="R145" s="167">
        <v>122010615</v>
      </c>
      <c r="S145" s="168">
        <v>137445663</v>
      </c>
      <c r="T145" s="169"/>
      <c r="U145" s="169"/>
      <c r="V145" s="169"/>
      <c r="W145" s="170">
        <v>416199058</v>
      </c>
    </row>
    <row r="146" spans="1:23" ht="15.6" customHeight="1">
      <c r="A146" s="12"/>
      <c r="C146" s="13"/>
      <c r="D146" s="98" t="s">
        <v>80</v>
      </c>
      <c r="E146" s="166">
        <v>1439110</v>
      </c>
      <c r="F146" s="167">
        <v>1013600</v>
      </c>
      <c r="G146" s="167">
        <v>1280000</v>
      </c>
      <c r="H146" s="167">
        <v>1232330</v>
      </c>
      <c r="I146" s="167">
        <v>1021890</v>
      </c>
      <c r="J146" s="167">
        <v>1172830</v>
      </c>
      <c r="K146" s="167">
        <v>1501110</v>
      </c>
      <c r="L146" s="167">
        <v>3139330</v>
      </c>
      <c r="M146" s="167">
        <v>4378380</v>
      </c>
      <c r="N146" s="167">
        <v>5373100</v>
      </c>
      <c r="O146" s="167">
        <v>11660080</v>
      </c>
      <c r="P146" s="167">
        <v>35808900</v>
      </c>
      <c r="Q146" s="167">
        <v>41552560</v>
      </c>
      <c r="R146" s="167">
        <v>67805730</v>
      </c>
      <c r="S146" s="168">
        <v>65012860</v>
      </c>
      <c r="T146" s="169"/>
      <c r="U146" s="169"/>
      <c r="V146" s="169"/>
      <c r="W146" s="170">
        <v>243391810</v>
      </c>
    </row>
    <row r="147" spans="1:23" ht="15.6" customHeight="1">
      <c r="A147" s="104">
        <v>39</v>
      </c>
      <c r="B147" s="13" t="s">
        <v>52</v>
      </c>
      <c r="C147" s="13"/>
      <c r="D147" s="98" t="s">
        <v>81</v>
      </c>
      <c r="E147" s="166">
        <v>313930</v>
      </c>
      <c r="F147" s="167">
        <v>601880</v>
      </c>
      <c r="G147" s="167">
        <v>365020</v>
      </c>
      <c r="H147" s="167">
        <v>361860</v>
      </c>
      <c r="I147" s="167">
        <v>333560</v>
      </c>
      <c r="J147" s="167">
        <v>717830</v>
      </c>
      <c r="K147" s="167">
        <v>897530</v>
      </c>
      <c r="L147" s="167">
        <v>1266820</v>
      </c>
      <c r="M147" s="167">
        <v>1883050</v>
      </c>
      <c r="N147" s="167">
        <v>1513710</v>
      </c>
      <c r="O147" s="167">
        <v>2933340</v>
      </c>
      <c r="P147" s="167">
        <v>3424790</v>
      </c>
      <c r="Q147" s="167">
        <v>7534900</v>
      </c>
      <c r="R147" s="167">
        <v>13578350</v>
      </c>
      <c r="S147" s="168">
        <v>14039958</v>
      </c>
      <c r="T147" s="169"/>
      <c r="U147" s="169"/>
      <c r="V147" s="169"/>
      <c r="W147" s="170">
        <v>49766528</v>
      </c>
    </row>
    <row r="148" spans="1:23" ht="15.6" customHeight="1">
      <c r="A148" s="12"/>
      <c r="B148" s="13"/>
      <c r="C148" s="13"/>
      <c r="D148" s="98" t="s">
        <v>82</v>
      </c>
      <c r="E148" s="166">
        <v>489620</v>
      </c>
      <c r="F148" s="167">
        <v>719770</v>
      </c>
      <c r="G148" s="167">
        <v>650050</v>
      </c>
      <c r="H148" s="167">
        <v>918970</v>
      </c>
      <c r="I148" s="167">
        <v>817420</v>
      </c>
      <c r="J148" s="167">
        <v>883430</v>
      </c>
      <c r="K148" s="167">
        <v>889190</v>
      </c>
      <c r="L148" s="167">
        <v>2578270</v>
      </c>
      <c r="M148" s="167">
        <v>5616610</v>
      </c>
      <c r="N148" s="167">
        <v>6865040</v>
      </c>
      <c r="O148" s="167">
        <v>7446120</v>
      </c>
      <c r="P148" s="167">
        <v>15681990</v>
      </c>
      <c r="Q148" s="167">
        <v>25032240</v>
      </c>
      <c r="R148" s="167">
        <v>47538930</v>
      </c>
      <c r="S148" s="168">
        <v>63217490</v>
      </c>
      <c r="T148" s="169"/>
      <c r="U148" s="169"/>
      <c r="V148" s="169"/>
      <c r="W148" s="170">
        <v>179345140</v>
      </c>
    </row>
    <row r="149" spans="1:23" ht="15.6" customHeight="1">
      <c r="A149" s="18"/>
      <c r="B149" s="19"/>
      <c r="C149" s="19"/>
      <c r="D149" s="105" t="s">
        <v>25</v>
      </c>
      <c r="E149" s="171">
        <v>4763440</v>
      </c>
      <c r="F149" s="172">
        <v>5283240</v>
      </c>
      <c r="G149" s="172">
        <v>2430990</v>
      </c>
      <c r="H149" s="172">
        <v>2814180</v>
      </c>
      <c r="I149" s="172">
        <v>5207336</v>
      </c>
      <c r="J149" s="172">
        <v>3195400</v>
      </c>
      <c r="K149" s="172">
        <v>4761392</v>
      </c>
      <c r="L149" s="172">
        <v>10454558</v>
      </c>
      <c r="M149" s="172">
        <v>17610208</v>
      </c>
      <c r="N149" s="172">
        <v>33271732</v>
      </c>
      <c r="O149" s="172">
        <v>47303184</v>
      </c>
      <c r="P149" s="172">
        <v>91708430</v>
      </c>
      <c r="Q149" s="172">
        <v>129248850</v>
      </c>
      <c r="R149" s="172">
        <v>250933625</v>
      </c>
      <c r="S149" s="173">
        <v>279715971</v>
      </c>
      <c r="T149" s="174"/>
      <c r="U149" s="174"/>
      <c r="V149" s="174"/>
      <c r="W149" s="175">
        <v>888702536</v>
      </c>
    </row>
    <row r="150" spans="1:23" ht="14.25">
      <c r="B150" s="1" t="s">
        <v>90</v>
      </c>
      <c r="C150" s="2"/>
      <c r="J150" s="3" t="str">
        <f>'１．保険者別年齢階層別被保険者数'!$I$1</f>
        <v>平成28年度</v>
      </c>
      <c r="W150" s="164" t="s">
        <v>92</v>
      </c>
    </row>
    <row r="151" spans="1:23" ht="13.5" customHeight="1"/>
    <row r="152" spans="1:23" ht="16.5" customHeight="1">
      <c r="A152" s="5"/>
      <c r="B152" s="95" t="s">
        <v>2</v>
      </c>
      <c r="C152" s="7"/>
      <c r="D152" s="8"/>
      <c r="E152" s="9" t="s">
        <v>3</v>
      </c>
      <c r="F152" s="10" t="s">
        <v>4</v>
      </c>
      <c r="G152" s="10" t="s">
        <v>5</v>
      </c>
      <c r="H152" s="10" t="s">
        <v>6</v>
      </c>
      <c r="I152" s="10" t="s">
        <v>7</v>
      </c>
      <c r="J152" s="10" t="s">
        <v>8</v>
      </c>
      <c r="K152" s="10" t="s">
        <v>9</v>
      </c>
      <c r="L152" s="10" t="s">
        <v>10</v>
      </c>
      <c r="M152" s="10" t="s">
        <v>11</v>
      </c>
      <c r="N152" s="10" t="s">
        <v>12</v>
      </c>
      <c r="O152" s="10" t="s">
        <v>13</v>
      </c>
      <c r="P152" s="10" t="s">
        <v>14</v>
      </c>
      <c r="Q152" s="10" t="s">
        <v>15</v>
      </c>
      <c r="R152" s="10" t="s">
        <v>16</v>
      </c>
      <c r="S152" s="96" t="s">
        <v>78</v>
      </c>
      <c r="T152" s="97"/>
      <c r="U152" s="97"/>
      <c r="V152" s="97"/>
      <c r="W152" s="11" t="s">
        <v>21</v>
      </c>
    </row>
    <row r="153" spans="1:23" ht="15.6" customHeight="1">
      <c r="A153" s="12"/>
      <c r="B153" s="13"/>
      <c r="C153" s="13"/>
      <c r="D153" s="98" t="s">
        <v>79</v>
      </c>
      <c r="E153" s="166">
        <v>802420</v>
      </c>
      <c r="F153" s="167">
        <v>141790</v>
      </c>
      <c r="G153" s="167">
        <v>0</v>
      </c>
      <c r="H153" s="167">
        <v>345648</v>
      </c>
      <c r="I153" s="167">
        <v>23936</v>
      </c>
      <c r="J153" s="167">
        <v>209540</v>
      </c>
      <c r="K153" s="167">
        <v>13262658</v>
      </c>
      <c r="L153" s="167">
        <v>1345106</v>
      </c>
      <c r="M153" s="167">
        <v>6287029</v>
      </c>
      <c r="N153" s="167">
        <v>10772922</v>
      </c>
      <c r="O153" s="167">
        <v>4777176</v>
      </c>
      <c r="P153" s="167">
        <v>19539496</v>
      </c>
      <c r="Q153" s="167">
        <v>52411350</v>
      </c>
      <c r="R153" s="167">
        <v>71500457</v>
      </c>
      <c r="S153" s="168">
        <v>74678482</v>
      </c>
      <c r="T153" s="169"/>
      <c r="U153" s="169"/>
      <c r="V153" s="169"/>
      <c r="W153" s="170">
        <v>256098010</v>
      </c>
    </row>
    <row r="154" spans="1:23" ht="15.6" customHeight="1">
      <c r="A154" s="12"/>
      <c r="C154" s="13"/>
      <c r="D154" s="98" t="s">
        <v>80</v>
      </c>
      <c r="E154" s="166">
        <v>1476520</v>
      </c>
      <c r="F154" s="167">
        <v>1449250</v>
      </c>
      <c r="G154" s="167">
        <v>965470</v>
      </c>
      <c r="H154" s="167">
        <v>1320510</v>
      </c>
      <c r="I154" s="167">
        <v>1047380</v>
      </c>
      <c r="J154" s="167">
        <v>460650</v>
      </c>
      <c r="K154" s="167">
        <v>1740590</v>
      </c>
      <c r="L154" s="167">
        <v>1946170</v>
      </c>
      <c r="M154" s="167">
        <v>4793930</v>
      </c>
      <c r="N154" s="167">
        <v>2975130</v>
      </c>
      <c r="O154" s="167">
        <v>4013310</v>
      </c>
      <c r="P154" s="167">
        <v>5183070</v>
      </c>
      <c r="Q154" s="167">
        <v>18112100</v>
      </c>
      <c r="R154" s="167">
        <v>45564620</v>
      </c>
      <c r="S154" s="168">
        <v>55999000</v>
      </c>
      <c r="T154" s="169"/>
      <c r="U154" s="169"/>
      <c r="V154" s="169"/>
      <c r="W154" s="170">
        <v>147047700</v>
      </c>
    </row>
    <row r="155" spans="1:23" ht="15.6" customHeight="1">
      <c r="A155" s="104">
        <v>41</v>
      </c>
      <c r="B155" s="13" t="s">
        <v>53</v>
      </c>
      <c r="C155" s="13"/>
      <c r="D155" s="98" t="s">
        <v>81</v>
      </c>
      <c r="E155" s="166">
        <v>72120</v>
      </c>
      <c r="F155" s="167">
        <v>323010</v>
      </c>
      <c r="G155" s="167">
        <v>213890</v>
      </c>
      <c r="H155" s="167">
        <v>145420</v>
      </c>
      <c r="I155" s="167">
        <v>503720</v>
      </c>
      <c r="J155" s="167">
        <v>218280</v>
      </c>
      <c r="K155" s="167">
        <v>182570</v>
      </c>
      <c r="L155" s="167">
        <v>758230</v>
      </c>
      <c r="M155" s="167">
        <v>1095980</v>
      </c>
      <c r="N155" s="167">
        <v>609570</v>
      </c>
      <c r="O155" s="167">
        <v>1046380</v>
      </c>
      <c r="P155" s="167">
        <v>1657500</v>
      </c>
      <c r="Q155" s="167">
        <v>3591770</v>
      </c>
      <c r="R155" s="167">
        <v>10425570</v>
      </c>
      <c r="S155" s="168">
        <v>9332280</v>
      </c>
      <c r="T155" s="169"/>
      <c r="U155" s="169"/>
      <c r="V155" s="169"/>
      <c r="W155" s="170">
        <v>30176290</v>
      </c>
    </row>
    <row r="156" spans="1:23" ht="15.6" customHeight="1">
      <c r="A156" s="12"/>
      <c r="B156" s="13"/>
      <c r="C156" s="13"/>
      <c r="D156" s="98" t="s">
        <v>82</v>
      </c>
      <c r="E156" s="166">
        <v>402230</v>
      </c>
      <c r="F156" s="167">
        <v>736060</v>
      </c>
      <c r="G156" s="167">
        <v>671550</v>
      </c>
      <c r="H156" s="167">
        <v>662930</v>
      </c>
      <c r="I156" s="167">
        <v>1486170</v>
      </c>
      <c r="J156" s="167">
        <v>109650</v>
      </c>
      <c r="K156" s="167">
        <v>1856720</v>
      </c>
      <c r="L156" s="167">
        <v>1983620</v>
      </c>
      <c r="M156" s="167">
        <v>2783710</v>
      </c>
      <c r="N156" s="167">
        <v>6161750</v>
      </c>
      <c r="O156" s="167">
        <v>3158740</v>
      </c>
      <c r="P156" s="167">
        <v>4240230</v>
      </c>
      <c r="Q156" s="167">
        <v>11099180</v>
      </c>
      <c r="R156" s="167">
        <v>38326580</v>
      </c>
      <c r="S156" s="168">
        <v>39455370</v>
      </c>
      <c r="T156" s="169"/>
      <c r="U156" s="169"/>
      <c r="V156" s="169"/>
      <c r="W156" s="170">
        <v>113134490</v>
      </c>
    </row>
    <row r="157" spans="1:23" ht="15.6" customHeight="1">
      <c r="A157" s="18"/>
      <c r="B157" s="19"/>
      <c r="C157" s="19"/>
      <c r="D157" s="105" t="s">
        <v>25</v>
      </c>
      <c r="E157" s="171">
        <v>2753290</v>
      </c>
      <c r="F157" s="172">
        <v>2650110</v>
      </c>
      <c r="G157" s="172">
        <v>1850910</v>
      </c>
      <c r="H157" s="172">
        <v>2474508</v>
      </c>
      <c r="I157" s="172">
        <v>3061206</v>
      </c>
      <c r="J157" s="172">
        <v>998120</v>
      </c>
      <c r="K157" s="172">
        <v>17042538</v>
      </c>
      <c r="L157" s="172">
        <v>6033126</v>
      </c>
      <c r="M157" s="172">
        <v>14960649</v>
      </c>
      <c r="N157" s="172">
        <v>20519372</v>
      </c>
      <c r="O157" s="172">
        <v>12995606</v>
      </c>
      <c r="P157" s="172">
        <v>30620296</v>
      </c>
      <c r="Q157" s="172">
        <v>85214400</v>
      </c>
      <c r="R157" s="172">
        <v>165817227</v>
      </c>
      <c r="S157" s="173">
        <v>179465132</v>
      </c>
      <c r="T157" s="174"/>
      <c r="U157" s="174"/>
      <c r="V157" s="174"/>
      <c r="W157" s="175">
        <v>546456490</v>
      </c>
    </row>
    <row r="158" spans="1:23" ht="15.6" customHeight="1">
      <c r="A158" s="12"/>
      <c r="B158" s="13"/>
      <c r="C158" s="13"/>
      <c r="D158" s="98" t="s">
        <v>79</v>
      </c>
      <c r="E158" s="166">
        <v>7480950</v>
      </c>
      <c r="F158" s="167">
        <v>0</v>
      </c>
      <c r="G158" s="167">
        <v>1259712</v>
      </c>
      <c r="H158" s="167">
        <v>0</v>
      </c>
      <c r="I158" s="167">
        <v>113148</v>
      </c>
      <c r="J158" s="167">
        <v>165750</v>
      </c>
      <c r="K158" s="167">
        <v>1587054</v>
      </c>
      <c r="L158" s="167">
        <v>444860</v>
      </c>
      <c r="M158" s="167">
        <v>8106135</v>
      </c>
      <c r="N158" s="167">
        <v>13218322</v>
      </c>
      <c r="O158" s="167">
        <v>3437940</v>
      </c>
      <c r="P158" s="167">
        <v>17493576</v>
      </c>
      <c r="Q158" s="167">
        <v>33470631</v>
      </c>
      <c r="R158" s="167">
        <v>57965604</v>
      </c>
      <c r="S158" s="168">
        <v>51892781</v>
      </c>
      <c r="T158" s="169"/>
      <c r="U158" s="169"/>
      <c r="V158" s="169"/>
      <c r="W158" s="170">
        <v>196636463</v>
      </c>
    </row>
    <row r="159" spans="1:23" ht="15.6" customHeight="1">
      <c r="A159" s="12"/>
      <c r="C159" s="13"/>
      <c r="D159" s="98" t="s">
        <v>80</v>
      </c>
      <c r="E159" s="166">
        <v>2037590</v>
      </c>
      <c r="F159" s="167">
        <v>552350</v>
      </c>
      <c r="G159" s="167">
        <v>650730</v>
      </c>
      <c r="H159" s="167">
        <v>682160</v>
      </c>
      <c r="I159" s="167">
        <v>337010</v>
      </c>
      <c r="J159" s="167">
        <v>675120</v>
      </c>
      <c r="K159" s="167">
        <v>753900</v>
      </c>
      <c r="L159" s="167">
        <v>732640</v>
      </c>
      <c r="M159" s="167">
        <v>1618000</v>
      </c>
      <c r="N159" s="167">
        <v>2604890</v>
      </c>
      <c r="O159" s="167">
        <v>8094990</v>
      </c>
      <c r="P159" s="167">
        <v>4424350</v>
      </c>
      <c r="Q159" s="167">
        <v>18607040</v>
      </c>
      <c r="R159" s="167">
        <v>33134210</v>
      </c>
      <c r="S159" s="168">
        <v>33493660</v>
      </c>
      <c r="T159" s="169"/>
      <c r="U159" s="169"/>
      <c r="V159" s="169"/>
      <c r="W159" s="170">
        <v>108398640</v>
      </c>
    </row>
    <row r="160" spans="1:23" ht="15.6" customHeight="1">
      <c r="A160" s="104">
        <v>46</v>
      </c>
      <c r="B160" s="13" t="s">
        <v>54</v>
      </c>
      <c r="C160" s="13"/>
      <c r="D160" s="98" t="s">
        <v>81</v>
      </c>
      <c r="E160" s="166">
        <v>10510</v>
      </c>
      <c r="F160" s="167">
        <v>185550</v>
      </c>
      <c r="G160" s="167">
        <v>88860</v>
      </c>
      <c r="H160" s="167">
        <v>146910</v>
      </c>
      <c r="I160" s="167">
        <v>160560</v>
      </c>
      <c r="J160" s="167">
        <v>107170</v>
      </c>
      <c r="K160" s="167">
        <v>640990</v>
      </c>
      <c r="L160" s="167">
        <v>277220</v>
      </c>
      <c r="M160" s="167">
        <v>550450</v>
      </c>
      <c r="N160" s="167">
        <v>676550</v>
      </c>
      <c r="O160" s="167">
        <v>621860</v>
      </c>
      <c r="P160" s="167">
        <v>1258670</v>
      </c>
      <c r="Q160" s="167">
        <v>5137180</v>
      </c>
      <c r="R160" s="167">
        <v>9071230</v>
      </c>
      <c r="S160" s="168">
        <v>8386550</v>
      </c>
      <c r="T160" s="169"/>
      <c r="U160" s="169"/>
      <c r="V160" s="169"/>
      <c r="W160" s="170">
        <v>27320260</v>
      </c>
    </row>
    <row r="161" spans="1:23" ht="15.6" customHeight="1">
      <c r="A161" s="12"/>
      <c r="B161" s="13"/>
      <c r="C161" s="13"/>
      <c r="D161" s="98" t="s">
        <v>82</v>
      </c>
      <c r="E161" s="166">
        <v>409760</v>
      </c>
      <c r="F161" s="167">
        <v>277900</v>
      </c>
      <c r="G161" s="167">
        <v>315210</v>
      </c>
      <c r="H161" s="167">
        <v>321650</v>
      </c>
      <c r="I161" s="167">
        <v>172760</v>
      </c>
      <c r="J161" s="167">
        <v>327110</v>
      </c>
      <c r="K161" s="167">
        <v>261210</v>
      </c>
      <c r="L161" s="167">
        <v>383700</v>
      </c>
      <c r="M161" s="167">
        <v>1181630</v>
      </c>
      <c r="N161" s="167">
        <v>2356420</v>
      </c>
      <c r="O161" s="167">
        <v>3948430</v>
      </c>
      <c r="P161" s="167">
        <v>4282180</v>
      </c>
      <c r="Q161" s="167">
        <v>11927000</v>
      </c>
      <c r="R161" s="167">
        <v>30754340</v>
      </c>
      <c r="S161" s="168">
        <v>31884000</v>
      </c>
      <c r="T161" s="169"/>
      <c r="U161" s="169"/>
      <c r="V161" s="169"/>
      <c r="W161" s="170">
        <v>88803300</v>
      </c>
    </row>
    <row r="162" spans="1:23" ht="15.6" customHeight="1">
      <c r="A162" s="18"/>
      <c r="B162" s="19"/>
      <c r="C162" s="19"/>
      <c r="D162" s="105" t="s">
        <v>25</v>
      </c>
      <c r="E162" s="171">
        <v>9938810</v>
      </c>
      <c r="F162" s="172">
        <v>1015800</v>
      </c>
      <c r="G162" s="172">
        <v>2314512</v>
      </c>
      <c r="H162" s="172">
        <v>1150720</v>
      </c>
      <c r="I162" s="172">
        <v>783478</v>
      </c>
      <c r="J162" s="172">
        <v>1275150</v>
      </c>
      <c r="K162" s="172">
        <v>3243154</v>
      </c>
      <c r="L162" s="172">
        <v>1838420</v>
      </c>
      <c r="M162" s="172">
        <v>11456215</v>
      </c>
      <c r="N162" s="172">
        <v>18856182</v>
      </c>
      <c r="O162" s="172">
        <v>16103220</v>
      </c>
      <c r="P162" s="172">
        <v>27458776</v>
      </c>
      <c r="Q162" s="172">
        <v>69141851</v>
      </c>
      <c r="R162" s="172">
        <v>130925384</v>
      </c>
      <c r="S162" s="173">
        <v>125656991</v>
      </c>
      <c r="T162" s="174"/>
      <c r="U162" s="174"/>
      <c r="V162" s="174"/>
      <c r="W162" s="175">
        <v>421158663</v>
      </c>
    </row>
    <row r="163" spans="1:23" ht="15.6" customHeight="1">
      <c r="A163" s="12"/>
      <c r="B163" s="13"/>
      <c r="C163" s="13"/>
      <c r="D163" s="98" t="s">
        <v>79</v>
      </c>
      <c r="E163" s="166">
        <v>210210</v>
      </c>
      <c r="F163" s="167">
        <v>52246</v>
      </c>
      <c r="G163" s="167">
        <v>83520</v>
      </c>
      <c r="H163" s="167">
        <v>318260</v>
      </c>
      <c r="I163" s="167">
        <v>214380</v>
      </c>
      <c r="J163" s="167">
        <v>247250</v>
      </c>
      <c r="K163" s="167">
        <v>738500</v>
      </c>
      <c r="L163" s="167">
        <v>2726276</v>
      </c>
      <c r="M163" s="167">
        <v>2961826</v>
      </c>
      <c r="N163" s="167">
        <v>2302716</v>
      </c>
      <c r="O163" s="167">
        <v>15718744</v>
      </c>
      <c r="P163" s="167">
        <v>26113945</v>
      </c>
      <c r="Q163" s="167">
        <v>51914764</v>
      </c>
      <c r="R163" s="167">
        <v>96937121</v>
      </c>
      <c r="S163" s="168">
        <v>70241819</v>
      </c>
      <c r="T163" s="169"/>
      <c r="U163" s="169"/>
      <c r="V163" s="169"/>
      <c r="W163" s="170">
        <v>270781577</v>
      </c>
    </row>
    <row r="164" spans="1:23" ht="15.6" customHeight="1">
      <c r="A164" s="12"/>
      <c r="C164" s="13"/>
      <c r="D164" s="98" t="s">
        <v>80</v>
      </c>
      <c r="E164" s="166">
        <v>657440</v>
      </c>
      <c r="F164" s="167">
        <v>972350</v>
      </c>
      <c r="G164" s="167">
        <v>1461710</v>
      </c>
      <c r="H164" s="167">
        <v>1119280</v>
      </c>
      <c r="I164" s="167">
        <v>420560</v>
      </c>
      <c r="J164" s="167">
        <v>876460</v>
      </c>
      <c r="K164" s="167">
        <v>2017320</v>
      </c>
      <c r="L164" s="167">
        <v>3405410</v>
      </c>
      <c r="M164" s="167">
        <v>4857420</v>
      </c>
      <c r="N164" s="167">
        <v>2182740</v>
      </c>
      <c r="O164" s="167">
        <v>3464280</v>
      </c>
      <c r="P164" s="167">
        <v>9071720</v>
      </c>
      <c r="Q164" s="167">
        <v>30356850</v>
      </c>
      <c r="R164" s="167">
        <v>53135310</v>
      </c>
      <c r="S164" s="168">
        <v>60198040</v>
      </c>
      <c r="T164" s="169"/>
      <c r="U164" s="169"/>
      <c r="V164" s="169"/>
      <c r="W164" s="170">
        <v>174196890</v>
      </c>
    </row>
    <row r="165" spans="1:23" ht="15.6" customHeight="1">
      <c r="A165" s="104">
        <v>61</v>
      </c>
      <c r="B165" s="13" t="s">
        <v>55</v>
      </c>
      <c r="C165" s="13"/>
      <c r="D165" s="98" t="s">
        <v>81</v>
      </c>
      <c r="E165" s="166">
        <v>51580</v>
      </c>
      <c r="F165" s="167">
        <v>578100</v>
      </c>
      <c r="G165" s="167">
        <v>326750</v>
      </c>
      <c r="H165" s="167">
        <v>290740</v>
      </c>
      <c r="I165" s="167">
        <v>61070</v>
      </c>
      <c r="J165" s="167">
        <v>672290</v>
      </c>
      <c r="K165" s="167">
        <v>580090</v>
      </c>
      <c r="L165" s="167">
        <v>1443930</v>
      </c>
      <c r="M165" s="167">
        <v>1282260</v>
      </c>
      <c r="N165" s="167">
        <v>1214480</v>
      </c>
      <c r="O165" s="167">
        <v>1640020</v>
      </c>
      <c r="P165" s="167">
        <v>3005170</v>
      </c>
      <c r="Q165" s="167">
        <v>5092330</v>
      </c>
      <c r="R165" s="167">
        <v>10218580</v>
      </c>
      <c r="S165" s="168">
        <v>10363300</v>
      </c>
      <c r="T165" s="169"/>
      <c r="U165" s="169"/>
      <c r="V165" s="169"/>
      <c r="W165" s="170">
        <v>36820690</v>
      </c>
    </row>
    <row r="166" spans="1:23" ht="15.6" customHeight="1">
      <c r="A166" s="12"/>
      <c r="B166" s="13"/>
      <c r="C166" s="13"/>
      <c r="D166" s="98" t="s">
        <v>82</v>
      </c>
      <c r="E166" s="166">
        <v>122270</v>
      </c>
      <c r="F166" s="167">
        <v>519570</v>
      </c>
      <c r="G166" s="167">
        <v>346730</v>
      </c>
      <c r="H166" s="167">
        <v>434070</v>
      </c>
      <c r="I166" s="167">
        <v>94050</v>
      </c>
      <c r="J166" s="167">
        <v>441040</v>
      </c>
      <c r="K166" s="167">
        <v>998750</v>
      </c>
      <c r="L166" s="167">
        <v>1048990</v>
      </c>
      <c r="M166" s="167">
        <v>3162730</v>
      </c>
      <c r="N166" s="167">
        <v>1690650</v>
      </c>
      <c r="O166" s="167">
        <v>2798130</v>
      </c>
      <c r="P166" s="167">
        <v>7226960</v>
      </c>
      <c r="Q166" s="167">
        <v>17170820</v>
      </c>
      <c r="R166" s="167">
        <v>37612560</v>
      </c>
      <c r="S166" s="168">
        <v>43750250</v>
      </c>
      <c r="T166" s="169"/>
      <c r="U166" s="169"/>
      <c r="V166" s="169"/>
      <c r="W166" s="170">
        <v>117417570</v>
      </c>
    </row>
    <row r="167" spans="1:23" ht="15.6" customHeight="1">
      <c r="A167" s="18"/>
      <c r="B167" s="19"/>
      <c r="C167" s="19"/>
      <c r="D167" s="105" t="s">
        <v>25</v>
      </c>
      <c r="E167" s="171">
        <v>1041500</v>
      </c>
      <c r="F167" s="172">
        <v>2122266</v>
      </c>
      <c r="G167" s="172">
        <v>2218710</v>
      </c>
      <c r="H167" s="172">
        <v>2162350</v>
      </c>
      <c r="I167" s="172">
        <v>790060</v>
      </c>
      <c r="J167" s="172">
        <v>2237040</v>
      </c>
      <c r="K167" s="172">
        <v>4334660</v>
      </c>
      <c r="L167" s="172">
        <v>8624606</v>
      </c>
      <c r="M167" s="172">
        <v>12264236</v>
      </c>
      <c r="N167" s="172">
        <v>7390586</v>
      </c>
      <c r="O167" s="172">
        <v>23621174</v>
      </c>
      <c r="P167" s="172">
        <v>45417795</v>
      </c>
      <c r="Q167" s="172">
        <v>104534764</v>
      </c>
      <c r="R167" s="172">
        <v>197903571</v>
      </c>
      <c r="S167" s="173">
        <v>184553409</v>
      </c>
      <c r="T167" s="174"/>
      <c r="U167" s="174"/>
      <c r="V167" s="174"/>
      <c r="W167" s="175">
        <v>599216727</v>
      </c>
    </row>
    <row r="168" spans="1:23" ht="15.6" customHeight="1">
      <c r="A168" s="12"/>
      <c r="B168" s="13"/>
      <c r="C168" s="13"/>
      <c r="D168" s="98" t="s">
        <v>79</v>
      </c>
      <c r="E168" s="166">
        <v>5821670</v>
      </c>
      <c r="F168" s="167">
        <v>2226610</v>
      </c>
      <c r="G168" s="167">
        <v>8265502</v>
      </c>
      <c r="H168" s="167">
        <v>1440290</v>
      </c>
      <c r="I168" s="167">
        <v>578250</v>
      </c>
      <c r="J168" s="167">
        <v>4960840</v>
      </c>
      <c r="K168" s="167">
        <v>18170044</v>
      </c>
      <c r="L168" s="167">
        <v>14929588</v>
      </c>
      <c r="M168" s="167">
        <v>7944598</v>
      </c>
      <c r="N168" s="167">
        <v>61726151</v>
      </c>
      <c r="O168" s="167">
        <v>26496008</v>
      </c>
      <c r="P168" s="167">
        <v>92241048</v>
      </c>
      <c r="Q168" s="167">
        <v>119079468</v>
      </c>
      <c r="R168" s="167">
        <v>322816953</v>
      </c>
      <c r="S168" s="168">
        <v>324924476</v>
      </c>
      <c r="T168" s="169"/>
      <c r="U168" s="169"/>
      <c r="V168" s="169"/>
      <c r="W168" s="170">
        <v>1011621496</v>
      </c>
    </row>
    <row r="169" spans="1:23" ht="15.6" customHeight="1">
      <c r="A169" s="12"/>
      <c r="C169" s="13"/>
      <c r="D169" s="98" t="s">
        <v>80</v>
      </c>
      <c r="E169" s="166">
        <v>6277630</v>
      </c>
      <c r="F169" s="167">
        <v>3957240</v>
      </c>
      <c r="G169" s="167">
        <v>4956930</v>
      </c>
      <c r="H169" s="167">
        <v>4171850</v>
      </c>
      <c r="I169" s="167">
        <v>2691340</v>
      </c>
      <c r="J169" s="167">
        <v>6106930</v>
      </c>
      <c r="K169" s="167">
        <v>11109530</v>
      </c>
      <c r="L169" s="167">
        <v>7247720</v>
      </c>
      <c r="M169" s="167">
        <v>10811750</v>
      </c>
      <c r="N169" s="167">
        <v>24775880</v>
      </c>
      <c r="O169" s="167">
        <v>30101430</v>
      </c>
      <c r="P169" s="167">
        <v>37988160</v>
      </c>
      <c r="Q169" s="167">
        <v>83510790</v>
      </c>
      <c r="R169" s="167">
        <v>190695000</v>
      </c>
      <c r="S169" s="168">
        <v>214354770</v>
      </c>
      <c r="T169" s="169"/>
      <c r="U169" s="169"/>
      <c r="V169" s="169"/>
      <c r="W169" s="170">
        <v>638756950</v>
      </c>
    </row>
    <row r="170" spans="1:23" ht="15.6" customHeight="1">
      <c r="A170" s="104">
        <v>66</v>
      </c>
      <c r="B170" s="13" t="s">
        <v>56</v>
      </c>
      <c r="C170" s="13"/>
      <c r="D170" s="98" t="s">
        <v>81</v>
      </c>
      <c r="E170" s="166">
        <v>206690</v>
      </c>
      <c r="F170" s="167">
        <v>1861110</v>
      </c>
      <c r="G170" s="167">
        <v>1372580</v>
      </c>
      <c r="H170" s="167">
        <v>2256220</v>
      </c>
      <c r="I170" s="167">
        <v>1126110</v>
      </c>
      <c r="J170" s="167">
        <v>1853210</v>
      </c>
      <c r="K170" s="167">
        <v>1637610</v>
      </c>
      <c r="L170" s="167">
        <v>1992040</v>
      </c>
      <c r="M170" s="167">
        <v>3815760</v>
      </c>
      <c r="N170" s="167">
        <v>4112250</v>
      </c>
      <c r="O170" s="167">
        <v>4567930</v>
      </c>
      <c r="P170" s="167">
        <v>9659380</v>
      </c>
      <c r="Q170" s="167">
        <v>17807740</v>
      </c>
      <c r="R170" s="167">
        <v>44934815</v>
      </c>
      <c r="S170" s="168">
        <v>35329630</v>
      </c>
      <c r="T170" s="169"/>
      <c r="U170" s="169"/>
      <c r="V170" s="169"/>
      <c r="W170" s="170">
        <v>132533075</v>
      </c>
    </row>
    <row r="171" spans="1:23" ht="15.6" customHeight="1">
      <c r="A171" s="12"/>
      <c r="B171" s="13"/>
      <c r="C171" s="13"/>
      <c r="D171" s="98" t="s">
        <v>82</v>
      </c>
      <c r="E171" s="166">
        <v>1778830</v>
      </c>
      <c r="F171" s="167">
        <v>1749070</v>
      </c>
      <c r="G171" s="167">
        <v>3463960</v>
      </c>
      <c r="H171" s="167">
        <v>1293210</v>
      </c>
      <c r="I171" s="167">
        <v>1699690</v>
      </c>
      <c r="J171" s="167">
        <v>2921190</v>
      </c>
      <c r="K171" s="167">
        <v>2677710</v>
      </c>
      <c r="L171" s="167">
        <v>2980610</v>
      </c>
      <c r="M171" s="167">
        <v>5836600</v>
      </c>
      <c r="N171" s="167">
        <v>14299570</v>
      </c>
      <c r="O171" s="167">
        <v>20338570</v>
      </c>
      <c r="P171" s="167">
        <v>20440470</v>
      </c>
      <c r="Q171" s="167">
        <v>50546550</v>
      </c>
      <c r="R171" s="167">
        <v>102017630</v>
      </c>
      <c r="S171" s="168">
        <v>108957420</v>
      </c>
      <c r="T171" s="169"/>
      <c r="U171" s="169"/>
      <c r="V171" s="169"/>
      <c r="W171" s="170">
        <v>341001080</v>
      </c>
    </row>
    <row r="172" spans="1:23" ht="15.6" customHeight="1">
      <c r="A172" s="18"/>
      <c r="B172" s="19"/>
      <c r="C172" s="19"/>
      <c r="D172" s="105" t="s">
        <v>25</v>
      </c>
      <c r="E172" s="171">
        <v>14084820</v>
      </c>
      <c r="F172" s="172">
        <v>9794030</v>
      </c>
      <c r="G172" s="172">
        <v>18058972</v>
      </c>
      <c r="H172" s="172">
        <v>9161570</v>
      </c>
      <c r="I172" s="172">
        <v>6095390</v>
      </c>
      <c r="J172" s="172">
        <v>15842170</v>
      </c>
      <c r="K172" s="172">
        <v>33594894</v>
      </c>
      <c r="L172" s="172">
        <v>27149958</v>
      </c>
      <c r="M172" s="172">
        <v>28408708</v>
      </c>
      <c r="N172" s="172">
        <v>104913851</v>
      </c>
      <c r="O172" s="172">
        <v>81503938</v>
      </c>
      <c r="P172" s="172">
        <v>160329058</v>
      </c>
      <c r="Q172" s="172">
        <v>270944548</v>
      </c>
      <c r="R172" s="172">
        <v>660464398</v>
      </c>
      <c r="S172" s="173">
        <v>683566296</v>
      </c>
      <c r="T172" s="174"/>
      <c r="U172" s="174"/>
      <c r="V172" s="174"/>
      <c r="W172" s="175">
        <v>2123912601</v>
      </c>
    </row>
    <row r="173" spans="1:23" ht="15.6" customHeight="1">
      <c r="A173" s="12"/>
      <c r="B173" s="13"/>
      <c r="C173" s="13"/>
      <c r="D173" s="98" t="s">
        <v>79</v>
      </c>
      <c r="E173" s="166">
        <v>2574970</v>
      </c>
      <c r="F173" s="167">
        <v>391210</v>
      </c>
      <c r="G173" s="167">
        <v>144110</v>
      </c>
      <c r="H173" s="167">
        <v>1168160</v>
      </c>
      <c r="I173" s="167">
        <v>3102625</v>
      </c>
      <c r="J173" s="167">
        <v>8229740</v>
      </c>
      <c r="K173" s="167">
        <v>9717390</v>
      </c>
      <c r="L173" s="167">
        <v>5885358</v>
      </c>
      <c r="M173" s="167">
        <v>8994214</v>
      </c>
      <c r="N173" s="167">
        <v>18232636</v>
      </c>
      <c r="O173" s="167">
        <v>21351790</v>
      </c>
      <c r="P173" s="167">
        <v>26927264</v>
      </c>
      <c r="Q173" s="167">
        <v>59661561</v>
      </c>
      <c r="R173" s="167">
        <v>98337221</v>
      </c>
      <c r="S173" s="168">
        <v>137430970</v>
      </c>
      <c r="T173" s="169"/>
      <c r="U173" s="169"/>
      <c r="V173" s="169"/>
      <c r="W173" s="170">
        <v>402149219</v>
      </c>
    </row>
    <row r="174" spans="1:23" ht="15.6" customHeight="1">
      <c r="A174" s="12"/>
      <c r="C174" s="13"/>
      <c r="D174" s="98" t="s">
        <v>80</v>
      </c>
      <c r="E174" s="166">
        <v>2070970</v>
      </c>
      <c r="F174" s="167">
        <v>1612890</v>
      </c>
      <c r="G174" s="167">
        <v>1327130</v>
      </c>
      <c r="H174" s="167">
        <v>914690</v>
      </c>
      <c r="I174" s="167">
        <v>1519580</v>
      </c>
      <c r="J174" s="167">
        <v>2123280</v>
      </c>
      <c r="K174" s="167">
        <v>2247580</v>
      </c>
      <c r="L174" s="167">
        <v>2314890</v>
      </c>
      <c r="M174" s="167">
        <v>3416920</v>
      </c>
      <c r="N174" s="167">
        <v>11481680</v>
      </c>
      <c r="O174" s="167">
        <v>9161930</v>
      </c>
      <c r="P174" s="167">
        <v>20951550</v>
      </c>
      <c r="Q174" s="167">
        <v>43185670</v>
      </c>
      <c r="R174" s="167">
        <v>54969150</v>
      </c>
      <c r="S174" s="168">
        <v>55013950</v>
      </c>
      <c r="T174" s="169"/>
      <c r="U174" s="169"/>
      <c r="V174" s="169"/>
      <c r="W174" s="170">
        <v>212311860</v>
      </c>
    </row>
    <row r="175" spans="1:23" ht="15.6" customHeight="1">
      <c r="A175" s="104">
        <v>50</v>
      </c>
      <c r="B175" s="13" t="s">
        <v>57</v>
      </c>
      <c r="C175" s="13"/>
      <c r="D175" s="98" t="s">
        <v>81</v>
      </c>
      <c r="E175" s="166">
        <v>102700</v>
      </c>
      <c r="F175" s="167">
        <v>970340</v>
      </c>
      <c r="G175" s="167">
        <v>384640</v>
      </c>
      <c r="H175" s="167">
        <v>198590</v>
      </c>
      <c r="I175" s="167">
        <v>452240</v>
      </c>
      <c r="J175" s="167">
        <v>718150</v>
      </c>
      <c r="K175" s="167">
        <v>607160</v>
      </c>
      <c r="L175" s="167">
        <v>350330</v>
      </c>
      <c r="M175" s="167">
        <v>1314410</v>
      </c>
      <c r="N175" s="167">
        <v>1547670</v>
      </c>
      <c r="O175" s="167">
        <v>1932130</v>
      </c>
      <c r="P175" s="167">
        <v>3979160</v>
      </c>
      <c r="Q175" s="167">
        <v>6257940</v>
      </c>
      <c r="R175" s="167">
        <v>9578970</v>
      </c>
      <c r="S175" s="168">
        <v>10894480</v>
      </c>
      <c r="T175" s="169"/>
      <c r="U175" s="169"/>
      <c r="V175" s="169"/>
      <c r="W175" s="170">
        <v>39288910</v>
      </c>
    </row>
    <row r="176" spans="1:23" ht="15.6" customHeight="1">
      <c r="A176" s="12"/>
      <c r="B176" s="13"/>
      <c r="C176" s="13"/>
      <c r="D176" s="98" t="s">
        <v>82</v>
      </c>
      <c r="E176" s="166">
        <v>817500</v>
      </c>
      <c r="F176" s="167">
        <v>721360</v>
      </c>
      <c r="G176" s="167">
        <v>1093760</v>
      </c>
      <c r="H176" s="167">
        <v>444960</v>
      </c>
      <c r="I176" s="167">
        <v>544410</v>
      </c>
      <c r="J176" s="167">
        <v>782230</v>
      </c>
      <c r="K176" s="167">
        <v>1118940</v>
      </c>
      <c r="L176" s="167">
        <v>3358450</v>
      </c>
      <c r="M176" s="167">
        <v>2222250</v>
      </c>
      <c r="N176" s="167">
        <v>6348630</v>
      </c>
      <c r="O176" s="167">
        <v>3749980</v>
      </c>
      <c r="P176" s="167">
        <v>15115470</v>
      </c>
      <c r="Q176" s="167">
        <v>22458000</v>
      </c>
      <c r="R176" s="167">
        <v>41502020</v>
      </c>
      <c r="S176" s="168">
        <v>45192600</v>
      </c>
      <c r="T176" s="169"/>
      <c r="U176" s="169"/>
      <c r="V176" s="169"/>
      <c r="W176" s="170">
        <v>145470560</v>
      </c>
    </row>
    <row r="177" spans="1:23" ht="15.6" customHeight="1">
      <c r="A177" s="18"/>
      <c r="B177" s="19"/>
      <c r="C177" s="19"/>
      <c r="D177" s="105" t="s">
        <v>25</v>
      </c>
      <c r="E177" s="171">
        <v>5566140</v>
      </c>
      <c r="F177" s="172">
        <v>3695800</v>
      </c>
      <c r="G177" s="172">
        <v>2949640</v>
      </c>
      <c r="H177" s="172">
        <v>2726400</v>
      </c>
      <c r="I177" s="172">
        <v>5618855</v>
      </c>
      <c r="J177" s="172">
        <v>11853400</v>
      </c>
      <c r="K177" s="172">
        <v>13691070</v>
      </c>
      <c r="L177" s="172">
        <v>11909028</v>
      </c>
      <c r="M177" s="172">
        <v>15947794</v>
      </c>
      <c r="N177" s="172">
        <v>37610616</v>
      </c>
      <c r="O177" s="172">
        <v>36195830</v>
      </c>
      <c r="P177" s="172">
        <v>66973444</v>
      </c>
      <c r="Q177" s="172">
        <v>131563171</v>
      </c>
      <c r="R177" s="172">
        <v>204387361</v>
      </c>
      <c r="S177" s="173">
        <v>248532000</v>
      </c>
      <c r="T177" s="174"/>
      <c r="U177" s="174"/>
      <c r="V177" s="174"/>
      <c r="W177" s="175">
        <v>799220549</v>
      </c>
    </row>
    <row r="178" spans="1:23" ht="15.6" customHeight="1">
      <c r="A178" s="12"/>
      <c r="B178" s="13"/>
      <c r="C178" s="13"/>
      <c r="D178" s="98" t="s">
        <v>79</v>
      </c>
      <c r="E178" s="166">
        <v>896120</v>
      </c>
      <c r="F178" s="167">
        <v>457550</v>
      </c>
      <c r="G178" s="167">
        <v>0</v>
      </c>
      <c r="H178" s="167">
        <v>0</v>
      </c>
      <c r="I178" s="167">
        <v>0</v>
      </c>
      <c r="J178" s="167">
        <v>8131470</v>
      </c>
      <c r="K178" s="167">
        <v>0</v>
      </c>
      <c r="L178" s="167">
        <v>9311692</v>
      </c>
      <c r="M178" s="167">
        <v>366310</v>
      </c>
      <c r="N178" s="167">
        <v>0</v>
      </c>
      <c r="O178" s="167">
        <v>0</v>
      </c>
      <c r="P178" s="167">
        <v>3004430</v>
      </c>
      <c r="Q178" s="167">
        <v>5411936</v>
      </c>
      <c r="R178" s="167">
        <v>38980255</v>
      </c>
      <c r="S178" s="168">
        <v>51430704</v>
      </c>
      <c r="T178" s="169"/>
      <c r="U178" s="169"/>
      <c r="V178" s="169"/>
      <c r="W178" s="170">
        <v>117990467</v>
      </c>
    </row>
    <row r="179" spans="1:23" ht="15.6" customHeight="1">
      <c r="A179" s="12"/>
      <c r="C179" s="13"/>
      <c r="D179" s="98" t="s">
        <v>80</v>
      </c>
      <c r="E179" s="166">
        <v>529290</v>
      </c>
      <c r="F179" s="167">
        <v>3262880</v>
      </c>
      <c r="G179" s="167">
        <v>2251610</v>
      </c>
      <c r="H179" s="167">
        <v>243120</v>
      </c>
      <c r="I179" s="167">
        <v>239420</v>
      </c>
      <c r="J179" s="167">
        <v>355690</v>
      </c>
      <c r="K179" s="167">
        <v>565670</v>
      </c>
      <c r="L179" s="167">
        <v>860260</v>
      </c>
      <c r="M179" s="167">
        <v>1841630</v>
      </c>
      <c r="N179" s="167">
        <v>5321730</v>
      </c>
      <c r="O179" s="167">
        <v>1535870</v>
      </c>
      <c r="P179" s="167">
        <v>8062900</v>
      </c>
      <c r="Q179" s="167">
        <v>9586490</v>
      </c>
      <c r="R179" s="167">
        <v>13765000</v>
      </c>
      <c r="S179" s="168">
        <v>15457350</v>
      </c>
      <c r="T179" s="169"/>
      <c r="U179" s="169"/>
      <c r="V179" s="169"/>
      <c r="W179" s="170">
        <v>63878910</v>
      </c>
    </row>
    <row r="180" spans="1:23" ht="15.6" customHeight="1">
      <c r="A180" s="104">
        <v>53</v>
      </c>
      <c r="B180" s="13" t="s">
        <v>58</v>
      </c>
      <c r="C180" s="13"/>
      <c r="D180" s="98" t="s">
        <v>81</v>
      </c>
      <c r="E180" s="166">
        <v>6270</v>
      </c>
      <c r="F180" s="167">
        <v>60740</v>
      </c>
      <c r="G180" s="167">
        <v>34710</v>
      </c>
      <c r="H180" s="167">
        <v>237400</v>
      </c>
      <c r="I180" s="167">
        <v>272980</v>
      </c>
      <c r="J180" s="167">
        <v>180610</v>
      </c>
      <c r="K180" s="167">
        <v>178390</v>
      </c>
      <c r="L180" s="167">
        <v>333790</v>
      </c>
      <c r="M180" s="167">
        <v>241420</v>
      </c>
      <c r="N180" s="167">
        <v>147190</v>
      </c>
      <c r="O180" s="167">
        <v>249200</v>
      </c>
      <c r="P180" s="167">
        <v>669290</v>
      </c>
      <c r="Q180" s="167">
        <v>1199950</v>
      </c>
      <c r="R180" s="167">
        <v>2808880</v>
      </c>
      <c r="S180" s="168">
        <v>2539690</v>
      </c>
      <c r="T180" s="169"/>
      <c r="U180" s="169"/>
      <c r="V180" s="169"/>
      <c r="W180" s="170">
        <v>9160510</v>
      </c>
    </row>
    <row r="181" spans="1:23" ht="15.6" customHeight="1">
      <c r="A181" s="12"/>
      <c r="B181" s="13"/>
      <c r="C181" s="13"/>
      <c r="D181" s="98" t="s">
        <v>82</v>
      </c>
      <c r="E181" s="166">
        <v>347910</v>
      </c>
      <c r="F181" s="167">
        <v>65780</v>
      </c>
      <c r="G181" s="167">
        <v>1861740</v>
      </c>
      <c r="H181" s="167">
        <v>48810</v>
      </c>
      <c r="I181" s="167">
        <v>39090</v>
      </c>
      <c r="J181" s="167">
        <v>143340</v>
      </c>
      <c r="K181" s="167">
        <v>733410</v>
      </c>
      <c r="L181" s="167">
        <v>326550</v>
      </c>
      <c r="M181" s="167">
        <v>880060</v>
      </c>
      <c r="N181" s="167">
        <v>1219610</v>
      </c>
      <c r="O181" s="167">
        <v>888070</v>
      </c>
      <c r="P181" s="167">
        <v>3424630</v>
      </c>
      <c r="Q181" s="167">
        <v>3103190</v>
      </c>
      <c r="R181" s="167">
        <v>8425160</v>
      </c>
      <c r="S181" s="168">
        <v>14558490</v>
      </c>
      <c r="T181" s="169"/>
      <c r="U181" s="169"/>
      <c r="V181" s="169"/>
      <c r="W181" s="170">
        <v>36065840</v>
      </c>
    </row>
    <row r="182" spans="1:23" ht="15.6" customHeight="1">
      <c r="A182" s="18"/>
      <c r="B182" s="19"/>
      <c r="C182" s="19"/>
      <c r="D182" s="105" t="s">
        <v>25</v>
      </c>
      <c r="E182" s="171">
        <v>1779590</v>
      </c>
      <c r="F182" s="172">
        <v>3846950</v>
      </c>
      <c r="G182" s="172">
        <v>4148060</v>
      </c>
      <c r="H182" s="172">
        <v>529330</v>
      </c>
      <c r="I182" s="172">
        <v>551490</v>
      </c>
      <c r="J182" s="172">
        <v>8811110</v>
      </c>
      <c r="K182" s="172">
        <v>1477470</v>
      </c>
      <c r="L182" s="172">
        <v>10832292</v>
      </c>
      <c r="M182" s="172">
        <v>3329420</v>
      </c>
      <c r="N182" s="172">
        <v>6688530</v>
      </c>
      <c r="O182" s="172">
        <v>2673140</v>
      </c>
      <c r="P182" s="172">
        <v>15161250</v>
      </c>
      <c r="Q182" s="172">
        <v>19301566</v>
      </c>
      <c r="R182" s="172">
        <v>63979295</v>
      </c>
      <c r="S182" s="173">
        <v>83986234</v>
      </c>
      <c r="T182" s="174"/>
      <c r="U182" s="174"/>
      <c r="V182" s="174"/>
      <c r="W182" s="175">
        <v>227095727</v>
      </c>
    </row>
    <row r="183" spans="1:23" ht="15.6" customHeight="1">
      <c r="A183" s="12"/>
      <c r="B183" s="13"/>
      <c r="C183" s="13"/>
      <c r="D183" s="98" t="s">
        <v>79</v>
      </c>
      <c r="E183" s="166">
        <v>19971170</v>
      </c>
      <c r="F183" s="167">
        <v>1105720</v>
      </c>
      <c r="G183" s="167">
        <v>2281720</v>
      </c>
      <c r="H183" s="167">
        <v>670720</v>
      </c>
      <c r="I183" s="167">
        <v>5125940</v>
      </c>
      <c r="J183" s="167">
        <v>18072930</v>
      </c>
      <c r="K183" s="167">
        <v>10053008</v>
      </c>
      <c r="L183" s="167">
        <v>2749945</v>
      </c>
      <c r="M183" s="167">
        <v>24677067</v>
      </c>
      <c r="N183" s="167">
        <v>36803342</v>
      </c>
      <c r="O183" s="167">
        <v>35229960</v>
      </c>
      <c r="P183" s="167">
        <v>38413470</v>
      </c>
      <c r="Q183" s="167">
        <v>90958013</v>
      </c>
      <c r="R183" s="167">
        <v>173514345</v>
      </c>
      <c r="S183" s="168">
        <v>208963384</v>
      </c>
      <c r="T183" s="169"/>
      <c r="U183" s="169"/>
      <c r="V183" s="169"/>
      <c r="W183" s="170">
        <v>668590734</v>
      </c>
    </row>
    <row r="184" spans="1:23" ht="15.6" customHeight="1">
      <c r="A184" s="12"/>
      <c r="C184" s="13"/>
      <c r="D184" s="98" t="s">
        <v>80</v>
      </c>
      <c r="E184" s="166">
        <v>4417570</v>
      </c>
      <c r="F184" s="167">
        <v>3521890</v>
      </c>
      <c r="G184" s="167">
        <v>3997990</v>
      </c>
      <c r="H184" s="167">
        <v>2630140</v>
      </c>
      <c r="I184" s="167">
        <v>1679600</v>
      </c>
      <c r="J184" s="167">
        <v>1177580</v>
      </c>
      <c r="K184" s="167">
        <v>16235760</v>
      </c>
      <c r="L184" s="167">
        <v>3626300</v>
      </c>
      <c r="M184" s="167">
        <v>12084830</v>
      </c>
      <c r="N184" s="167">
        <v>26526950</v>
      </c>
      <c r="O184" s="167">
        <v>21566480</v>
      </c>
      <c r="P184" s="167">
        <v>28211810</v>
      </c>
      <c r="Q184" s="167">
        <v>70710300</v>
      </c>
      <c r="R184" s="167">
        <v>139572530</v>
      </c>
      <c r="S184" s="168">
        <v>149667050</v>
      </c>
      <c r="T184" s="169"/>
      <c r="U184" s="169"/>
      <c r="V184" s="169"/>
      <c r="W184" s="170">
        <v>485626780</v>
      </c>
    </row>
    <row r="185" spans="1:23" ht="15.6" customHeight="1">
      <c r="A185" s="104">
        <v>67</v>
      </c>
      <c r="B185" s="13" t="s">
        <v>59</v>
      </c>
      <c r="C185" s="13"/>
      <c r="D185" s="98" t="s">
        <v>81</v>
      </c>
      <c r="E185" s="166">
        <v>329030</v>
      </c>
      <c r="F185" s="167">
        <v>2430420</v>
      </c>
      <c r="G185" s="167">
        <v>1520670</v>
      </c>
      <c r="H185" s="167">
        <v>1754880</v>
      </c>
      <c r="I185" s="167">
        <v>1033200</v>
      </c>
      <c r="J185" s="167">
        <v>641520</v>
      </c>
      <c r="K185" s="167">
        <v>1302350</v>
      </c>
      <c r="L185" s="167">
        <v>2018000</v>
      </c>
      <c r="M185" s="167">
        <v>3981200</v>
      </c>
      <c r="N185" s="167">
        <v>4888330</v>
      </c>
      <c r="O185" s="167">
        <v>4462020</v>
      </c>
      <c r="P185" s="167">
        <v>7113560</v>
      </c>
      <c r="Q185" s="167">
        <v>12551410</v>
      </c>
      <c r="R185" s="167">
        <v>32070230</v>
      </c>
      <c r="S185" s="168">
        <v>26929410</v>
      </c>
      <c r="T185" s="169"/>
      <c r="U185" s="169"/>
      <c r="V185" s="169"/>
      <c r="W185" s="170">
        <v>103026230</v>
      </c>
    </row>
    <row r="186" spans="1:23" ht="15.6" customHeight="1">
      <c r="A186" s="12"/>
      <c r="B186" s="13"/>
      <c r="C186" s="13"/>
      <c r="D186" s="98" t="s">
        <v>82</v>
      </c>
      <c r="E186" s="166">
        <v>1235870</v>
      </c>
      <c r="F186" s="167">
        <v>1861940</v>
      </c>
      <c r="G186" s="167">
        <v>2293970</v>
      </c>
      <c r="H186" s="167">
        <v>1139890</v>
      </c>
      <c r="I186" s="167">
        <v>761450</v>
      </c>
      <c r="J186" s="167">
        <v>432500</v>
      </c>
      <c r="K186" s="167">
        <v>3282290</v>
      </c>
      <c r="L186" s="167">
        <v>4949010</v>
      </c>
      <c r="M186" s="167">
        <v>5205320</v>
      </c>
      <c r="N186" s="167">
        <v>8931600</v>
      </c>
      <c r="O186" s="167">
        <v>7101870</v>
      </c>
      <c r="P186" s="167">
        <v>15245310</v>
      </c>
      <c r="Q186" s="167">
        <v>30366740</v>
      </c>
      <c r="R186" s="167">
        <v>71272360</v>
      </c>
      <c r="S186" s="168">
        <v>85854600</v>
      </c>
      <c r="T186" s="169"/>
      <c r="U186" s="169"/>
      <c r="V186" s="169"/>
      <c r="W186" s="170">
        <v>239934720</v>
      </c>
    </row>
    <row r="187" spans="1:23" ht="15.6" customHeight="1">
      <c r="A187" s="18"/>
      <c r="B187" s="19"/>
      <c r="C187" s="19"/>
      <c r="D187" s="105" t="s">
        <v>25</v>
      </c>
      <c r="E187" s="171">
        <v>25953640</v>
      </c>
      <c r="F187" s="172">
        <v>8919970</v>
      </c>
      <c r="G187" s="172">
        <v>10094350</v>
      </c>
      <c r="H187" s="172">
        <v>6195630</v>
      </c>
      <c r="I187" s="172">
        <v>8600190</v>
      </c>
      <c r="J187" s="172">
        <v>20324530</v>
      </c>
      <c r="K187" s="172">
        <v>30873408</v>
      </c>
      <c r="L187" s="172">
        <v>13343255</v>
      </c>
      <c r="M187" s="172">
        <v>45948417</v>
      </c>
      <c r="N187" s="172">
        <v>77150222</v>
      </c>
      <c r="O187" s="172">
        <v>68360330</v>
      </c>
      <c r="P187" s="172">
        <v>88984150</v>
      </c>
      <c r="Q187" s="172">
        <v>204586463</v>
      </c>
      <c r="R187" s="172">
        <v>416429465</v>
      </c>
      <c r="S187" s="173">
        <v>471414444</v>
      </c>
      <c r="T187" s="174"/>
      <c r="U187" s="174"/>
      <c r="V187" s="174"/>
      <c r="W187" s="175">
        <v>1497178464</v>
      </c>
    </row>
    <row r="188" spans="1:23" ht="15.6" hidden="1" customHeight="1">
      <c r="A188" s="12"/>
      <c r="B188" s="13"/>
      <c r="C188" s="13"/>
      <c r="D188" s="98" t="s">
        <v>79</v>
      </c>
      <c r="E188" s="166"/>
      <c r="F188" s="167"/>
      <c r="G188" s="167"/>
      <c r="H188" s="167"/>
      <c r="I188" s="167"/>
      <c r="J188" s="167"/>
      <c r="K188" s="167"/>
      <c r="L188" s="167"/>
      <c r="M188" s="167"/>
      <c r="N188" s="167"/>
      <c r="O188" s="167"/>
      <c r="P188" s="167"/>
      <c r="Q188" s="167"/>
      <c r="R188" s="167"/>
      <c r="S188" s="168"/>
      <c r="T188" s="169"/>
      <c r="U188" s="169"/>
      <c r="V188" s="169"/>
      <c r="W188" s="170"/>
    </row>
    <row r="189" spans="1:23" ht="15.6" hidden="1" customHeight="1">
      <c r="A189" s="12"/>
      <c r="C189" s="13"/>
      <c r="D189" s="98" t="s">
        <v>80</v>
      </c>
      <c r="E189" s="166"/>
      <c r="F189" s="167"/>
      <c r="G189" s="167"/>
      <c r="H189" s="167"/>
      <c r="I189" s="167"/>
      <c r="J189" s="167"/>
      <c r="K189" s="167"/>
      <c r="L189" s="167"/>
      <c r="M189" s="167"/>
      <c r="N189" s="167"/>
      <c r="O189" s="167"/>
      <c r="P189" s="167"/>
      <c r="Q189" s="167"/>
      <c r="R189" s="167"/>
      <c r="S189" s="168"/>
      <c r="T189" s="169"/>
      <c r="U189" s="169"/>
      <c r="V189" s="169"/>
      <c r="W189" s="170"/>
    </row>
    <row r="190" spans="1:23" ht="15.6" hidden="1" customHeight="1">
      <c r="A190" s="104"/>
      <c r="B190" s="13"/>
      <c r="C190" s="13"/>
      <c r="D190" s="98" t="s">
        <v>81</v>
      </c>
      <c r="E190" s="166"/>
      <c r="F190" s="167"/>
      <c r="G190" s="167"/>
      <c r="H190" s="167"/>
      <c r="I190" s="167"/>
      <c r="J190" s="167"/>
      <c r="K190" s="167"/>
      <c r="L190" s="167"/>
      <c r="M190" s="167"/>
      <c r="N190" s="167"/>
      <c r="O190" s="167"/>
      <c r="P190" s="167"/>
      <c r="Q190" s="167"/>
      <c r="R190" s="167"/>
      <c r="S190" s="168"/>
      <c r="T190" s="169"/>
      <c r="U190" s="169"/>
      <c r="V190" s="169"/>
      <c r="W190" s="170"/>
    </row>
    <row r="191" spans="1:23" ht="15.6" hidden="1" customHeight="1">
      <c r="A191" s="12"/>
      <c r="B191" s="13"/>
      <c r="C191" s="13"/>
      <c r="D191" s="98" t="s">
        <v>82</v>
      </c>
      <c r="E191" s="166"/>
      <c r="F191" s="167"/>
      <c r="G191" s="167"/>
      <c r="H191" s="167"/>
      <c r="I191" s="167"/>
      <c r="J191" s="167"/>
      <c r="K191" s="167"/>
      <c r="L191" s="167"/>
      <c r="M191" s="167"/>
      <c r="N191" s="167"/>
      <c r="O191" s="167"/>
      <c r="P191" s="167"/>
      <c r="Q191" s="167"/>
      <c r="R191" s="167"/>
      <c r="S191" s="168"/>
      <c r="T191" s="169"/>
      <c r="U191" s="169"/>
      <c r="V191" s="169"/>
      <c r="W191" s="170"/>
    </row>
    <row r="192" spans="1:23" ht="15.6" hidden="1" customHeight="1">
      <c r="A192" s="18"/>
      <c r="B192" s="19"/>
      <c r="C192" s="19"/>
      <c r="D192" s="105" t="s">
        <v>25</v>
      </c>
      <c r="E192" s="171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4"/>
      <c r="V192" s="174"/>
      <c r="W192" s="175"/>
    </row>
    <row r="193" spans="1:23" ht="14.25">
      <c r="A193" s="186"/>
      <c r="B193" s="187" t="s">
        <v>90</v>
      </c>
      <c r="C193" s="188"/>
      <c r="D193" s="186"/>
      <c r="E193" s="186"/>
      <c r="F193" s="186"/>
      <c r="G193" s="186"/>
      <c r="H193" s="186"/>
      <c r="I193" s="186"/>
      <c r="J193" s="3" t="str">
        <f>'１．保険者別年齢階層別被保険者数'!$I$1</f>
        <v>平成28年度</v>
      </c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9" t="s">
        <v>91</v>
      </c>
    </row>
    <row r="194" spans="1:23" ht="13.5" customHeight="1"/>
    <row r="195" spans="1:23" ht="16.5" customHeight="1">
      <c r="A195" s="5"/>
      <c r="B195" s="95" t="s">
        <v>2</v>
      </c>
      <c r="C195" s="7"/>
      <c r="D195" s="8"/>
      <c r="E195" s="9" t="s">
        <v>3</v>
      </c>
      <c r="F195" s="10" t="s">
        <v>4</v>
      </c>
      <c r="G195" s="10" t="s">
        <v>5</v>
      </c>
      <c r="H195" s="10" t="s">
        <v>6</v>
      </c>
      <c r="I195" s="10" t="s">
        <v>7</v>
      </c>
      <c r="J195" s="10" t="s">
        <v>8</v>
      </c>
      <c r="K195" s="10" t="s">
        <v>9</v>
      </c>
      <c r="L195" s="10" t="s">
        <v>10</v>
      </c>
      <c r="M195" s="10" t="s">
        <v>11</v>
      </c>
      <c r="N195" s="10" t="s">
        <v>12</v>
      </c>
      <c r="O195" s="10" t="s">
        <v>13</v>
      </c>
      <c r="P195" s="10" t="s">
        <v>14</v>
      </c>
      <c r="Q195" s="10" t="s">
        <v>15</v>
      </c>
      <c r="R195" s="10" t="s">
        <v>16</v>
      </c>
      <c r="S195" s="96" t="s">
        <v>78</v>
      </c>
      <c r="T195" s="97"/>
      <c r="U195" s="97"/>
      <c r="V195" s="97"/>
      <c r="W195" s="11" t="s">
        <v>21</v>
      </c>
    </row>
    <row r="196" spans="1:23" ht="15.6" customHeight="1">
      <c r="A196" s="131"/>
      <c r="B196" s="132"/>
      <c r="C196" s="132"/>
      <c r="D196" s="133" t="s">
        <v>79</v>
      </c>
      <c r="E196" s="190">
        <v>378346880</v>
      </c>
      <c r="F196" s="191">
        <v>83026989</v>
      </c>
      <c r="G196" s="191">
        <v>123819070</v>
      </c>
      <c r="H196" s="191">
        <v>135519280</v>
      </c>
      <c r="I196" s="191">
        <v>132190116</v>
      </c>
      <c r="J196" s="191">
        <v>279455287</v>
      </c>
      <c r="K196" s="191">
        <v>534943769</v>
      </c>
      <c r="L196" s="191">
        <v>720126182</v>
      </c>
      <c r="M196" s="191">
        <v>1069750311</v>
      </c>
      <c r="N196" s="191">
        <v>1464322183</v>
      </c>
      <c r="O196" s="191">
        <v>1770396054</v>
      </c>
      <c r="P196" s="191">
        <v>2477735664</v>
      </c>
      <c r="Q196" s="191">
        <v>4768961298</v>
      </c>
      <c r="R196" s="191">
        <v>9506738299</v>
      </c>
      <c r="S196" s="192">
        <v>11723857836</v>
      </c>
      <c r="T196" s="193"/>
      <c r="U196" s="193"/>
      <c r="V196" s="193"/>
      <c r="W196" s="194">
        <v>35169189218</v>
      </c>
    </row>
    <row r="197" spans="1:23" ht="15.6" customHeight="1">
      <c r="A197" s="131"/>
      <c r="B197" s="139"/>
      <c r="C197" s="132"/>
      <c r="D197" s="133" t="s">
        <v>80</v>
      </c>
      <c r="E197" s="190">
        <v>321545850</v>
      </c>
      <c r="F197" s="191">
        <v>226971750</v>
      </c>
      <c r="G197" s="191">
        <v>210966190</v>
      </c>
      <c r="H197" s="191">
        <v>180035390</v>
      </c>
      <c r="I197" s="191">
        <v>152340210</v>
      </c>
      <c r="J197" s="191">
        <v>188051190</v>
      </c>
      <c r="K197" s="191">
        <v>349965440</v>
      </c>
      <c r="L197" s="191">
        <v>441820110</v>
      </c>
      <c r="M197" s="191">
        <v>739265940</v>
      </c>
      <c r="N197" s="191">
        <v>833987470</v>
      </c>
      <c r="O197" s="191">
        <v>1044520920</v>
      </c>
      <c r="P197" s="191">
        <v>1612662060</v>
      </c>
      <c r="Q197" s="191">
        <v>3197353590</v>
      </c>
      <c r="R197" s="191">
        <v>6731395380</v>
      </c>
      <c r="S197" s="192">
        <v>8063517350</v>
      </c>
      <c r="T197" s="193"/>
      <c r="U197" s="193"/>
      <c r="V197" s="193"/>
      <c r="W197" s="194">
        <v>24294398840</v>
      </c>
    </row>
    <row r="198" spans="1:23" ht="15.6" customHeight="1">
      <c r="A198" s="140">
        <v>54</v>
      </c>
      <c r="B198" s="132" t="s">
        <v>85</v>
      </c>
      <c r="C198" s="132"/>
      <c r="D198" s="133" t="s">
        <v>81</v>
      </c>
      <c r="E198" s="190">
        <v>17122250</v>
      </c>
      <c r="F198" s="191">
        <v>82532110</v>
      </c>
      <c r="G198" s="191">
        <v>52962460</v>
      </c>
      <c r="H198" s="191">
        <v>57683000</v>
      </c>
      <c r="I198" s="191">
        <v>55608460</v>
      </c>
      <c r="J198" s="191">
        <v>64682100</v>
      </c>
      <c r="K198" s="191">
        <v>94413300</v>
      </c>
      <c r="L198" s="191">
        <v>123542740</v>
      </c>
      <c r="M198" s="191">
        <v>167211510</v>
      </c>
      <c r="N198" s="191">
        <v>181858680</v>
      </c>
      <c r="O198" s="191">
        <v>201375640</v>
      </c>
      <c r="P198" s="191">
        <v>269458030</v>
      </c>
      <c r="Q198" s="191">
        <v>566469554</v>
      </c>
      <c r="R198" s="191">
        <v>1271102823</v>
      </c>
      <c r="S198" s="192">
        <v>1324646527</v>
      </c>
      <c r="T198" s="193"/>
      <c r="U198" s="193"/>
      <c r="V198" s="193"/>
      <c r="W198" s="194">
        <v>4530669184</v>
      </c>
    </row>
    <row r="199" spans="1:23" ht="15.6" customHeight="1">
      <c r="A199" s="131"/>
      <c r="B199" s="132"/>
      <c r="C199" s="132"/>
      <c r="D199" s="133" t="s">
        <v>82</v>
      </c>
      <c r="E199" s="190">
        <v>97603350</v>
      </c>
      <c r="F199" s="191">
        <v>118145590</v>
      </c>
      <c r="G199" s="191">
        <v>139635580</v>
      </c>
      <c r="H199" s="191">
        <v>93356320</v>
      </c>
      <c r="I199" s="191">
        <v>70169120</v>
      </c>
      <c r="J199" s="191">
        <v>99057360</v>
      </c>
      <c r="K199" s="191">
        <v>172563690</v>
      </c>
      <c r="L199" s="191">
        <v>238094390</v>
      </c>
      <c r="M199" s="191">
        <v>415602000</v>
      </c>
      <c r="N199" s="191">
        <v>474258290</v>
      </c>
      <c r="O199" s="191">
        <v>550094450</v>
      </c>
      <c r="P199" s="191">
        <v>788808370</v>
      </c>
      <c r="Q199" s="191">
        <v>1671648160</v>
      </c>
      <c r="R199" s="191">
        <v>3859805800</v>
      </c>
      <c r="S199" s="192">
        <v>4752441130</v>
      </c>
      <c r="T199" s="193"/>
      <c r="U199" s="193"/>
      <c r="V199" s="193"/>
      <c r="W199" s="194">
        <v>13541283600</v>
      </c>
    </row>
    <row r="200" spans="1:23" ht="15.6" customHeight="1">
      <c r="A200" s="141"/>
      <c r="B200" s="142"/>
      <c r="C200" s="142"/>
      <c r="D200" s="143" t="s">
        <v>25</v>
      </c>
      <c r="E200" s="195">
        <v>814618330</v>
      </c>
      <c r="F200" s="196">
        <v>510676439</v>
      </c>
      <c r="G200" s="196">
        <v>527383300</v>
      </c>
      <c r="H200" s="196">
        <v>466593990</v>
      </c>
      <c r="I200" s="196">
        <v>410307906</v>
      </c>
      <c r="J200" s="196">
        <v>631245937</v>
      </c>
      <c r="K200" s="196">
        <v>1151886199</v>
      </c>
      <c r="L200" s="196">
        <v>1523583422</v>
      </c>
      <c r="M200" s="196">
        <v>2391829761</v>
      </c>
      <c r="N200" s="196">
        <v>2954426623</v>
      </c>
      <c r="O200" s="196">
        <v>3566387064</v>
      </c>
      <c r="P200" s="196">
        <v>5148664124</v>
      </c>
      <c r="Q200" s="196">
        <v>10204432602</v>
      </c>
      <c r="R200" s="196">
        <v>21369042302</v>
      </c>
      <c r="S200" s="197">
        <v>25864462843</v>
      </c>
      <c r="T200" s="198"/>
      <c r="U200" s="198"/>
      <c r="V200" s="198"/>
      <c r="W200" s="199">
        <v>77535540842</v>
      </c>
    </row>
    <row r="201" spans="1:23" ht="15.6" customHeight="1">
      <c r="A201" s="12"/>
      <c r="B201" s="13"/>
      <c r="C201" s="13"/>
      <c r="D201" s="98" t="s">
        <v>79</v>
      </c>
      <c r="E201" s="166">
        <v>0</v>
      </c>
      <c r="F201" s="167">
        <v>346560</v>
      </c>
      <c r="G201" s="167">
        <v>992350</v>
      </c>
      <c r="H201" s="167">
        <v>1090717</v>
      </c>
      <c r="I201" s="167">
        <v>2711440</v>
      </c>
      <c r="J201" s="167">
        <v>1504312</v>
      </c>
      <c r="K201" s="167">
        <v>0</v>
      </c>
      <c r="L201" s="167">
        <v>80240</v>
      </c>
      <c r="M201" s="167">
        <v>570610</v>
      </c>
      <c r="N201" s="167">
        <v>2670830</v>
      </c>
      <c r="O201" s="167">
        <v>456240</v>
      </c>
      <c r="P201" s="167">
        <v>10225568</v>
      </c>
      <c r="Q201" s="167">
        <v>8553448</v>
      </c>
      <c r="R201" s="167">
        <v>7011376</v>
      </c>
      <c r="S201" s="168">
        <v>15957747</v>
      </c>
      <c r="T201" s="169"/>
      <c r="U201" s="169"/>
      <c r="V201" s="169"/>
      <c r="W201" s="170">
        <v>52171438</v>
      </c>
    </row>
    <row r="202" spans="1:23" ht="15.6" customHeight="1">
      <c r="A202" s="12"/>
      <c r="C202" s="13"/>
      <c r="D202" s="98" t="s">
        <v>80</v>
      </c>
      <c r="E202" s="166">
        <v>279550</v>
      </c>
      <c r="F202" s="167">
        <v>499700</v>
      </c>
      <c r="G202" s="167">
        <v>2186940</v>
      </c>
      <c r="H202" s="167">
        <v>839640</v>
      </c>
      <c r="I202" s="167">
        <v>1451900</v>
      </c>
      <c r="J202" s="167">
        <v>1069100</v>
      </c>
      <c r="K202" s="167">
        <v>932940</v>
      </c>
      <c r="L202" s="167">
        <v>549450</v>
      </c>
      <c r="M202" s="167">
        <v>971270</v>
      </c>
      <c r="N202" s="167">
        <v>4835660</v>
      </c>
      <c r="O202" s="167">
        <v>2383990</v>
      </c>
      <c r="P202" s="167">
        <v>6474020</v>
      </c>
      <c r="Q202" s="167">
        <v>4258660</v>
      </c>
      <c r="R202" s="167">
        <v>11193220</v>
      </c>
      <c r="S202" s="168">
        <v>10303090</v>
      </c>
      <c r="T202" s="169"/>
      <c r="U202" s="169"/>
      <c r="V202" s="169"/>
      <c r="W202" s="170">
        <v>48229130</v>
      </c>
    </row>
    <row r="203" spans="1:23" ht="15.6" customHeight="1">
      <c r="A203" s="104">
        <v>55</v>
      </c>
      <c r="B203" s="13" t="s">
        <v>86</v>
      </c>
      <c r="C203" s="13"/>
      <c r="D203" s="98" t="s">
        <v>81</v>
      </c>
      <c r="E203" s="166">
        <v>12860</v>
      </c>
      <c r="F203" s="167">
        <v>343830</v>
      </c>
      <c r="G203" s="167">
        <v>688590</v>
      </c>
      <c r="H203" s="167">
        <v>359760</v>
      </c>
      <c r="I203" s="167">
        <v>632600</v>
      </c>
      <c r="J203" s="167">
        <v>419900</v>
      </c>
      <c r="K203" s="167">
        <v>177410</v>
      </c>
      <c r="L203" s="167">
        <v>51710</v>
      </c>
      <c r="M203" s="167">
        <v>534030</v>
      </c>
      <c r="N203" s="167">
        <v>1120800</v>
      </c>
      <c r="O203" s="167">
        <v>1119420</v>
      </c>
      <c r="P203" s="167">
        <v>2782660</v>
      </c>
      <c r="Q203" s="167">
        <v>2244140</v>
      </c>
      <c r="R203" s="167">
        <v>2743550</v>
      </c>
      <c r="S203" s="168">
        <v>2112030</v>
      </c>
      <c r="T203" s="169"/>
      <c r="U203" s="169"/>
      <c r="V203" s="169"/>
      <c r="W203" s="170">
        <v>15343290</v>
      </c>
    </row>
    <row r="204" spans="1:23" ht="15.6" customHeight="1">
      <c r="A204" s="12"/>
      <c r="B204" s="13"/>
      <c r="C204" s="13"/>
      <c r="D204" s="98" t="s">
        <v>82</v>
      </c>
      <c r="E204" s="166">
        <v>66690</v>
      </c>
      <c r="F204" s="167">
        <v>257970</v>
      </c>
      <c r="G204" s="167">
        <v>647500</v>
      </c>
      <c r="H204" s="167">
        <v>198550</v>
      </c>
      <c r="I204" s="167">
        <v>620640</v>
      </c>
      <c r="J204" s="167">
        <v>521480</v>
      </c>
      <c r="K204" s="167">
        <v>157450</v>
      </c>
      <c r="L204" s="167">
        <v>185960</v>
      </c>
      <c r="M204" s="167">
        <v>691560</v>
      </c>
      <c r="N204" s="167">
        <v>1304090</v>
      </c>
      <c r="O204" s="167">
        <v>1528360</v>
      </c>
      <c r="P204" s="167">
        <v>3304980</v>
      </c>
      <c r="Q204" s="167">
        <v>3386290</v>
      </c>
      <c r="R204" s="167">
        <v>10798790</v>
      </c>
      <c r="S204" s="168">
        <v>6416050</v>
      </c>
      <c r="T204" s="169"/>
      <c r="U204" s="169"/>
      <c r="V204" s="169"/>
      <c r="W204" s="170">
        <v>30086360</v>
      </c>
    </row>
    <row r="205" spans="1:23" ht="15.6" customHeight="1">
      <c r="A205" s="18"/>
      <c r="B205" s="19"/>
      <c r="C205" s="19"/>
      <c r="D205" s="105" t="s">
        <v>25</v>
      </c>
      <c r="E205" s="171">
        <v>359100</v>
      </c>
      <c r="F205" s="172">
        <v>1448060</v>
      </c>
      <c r="G205" s="172">
        <v>4515380</v>
      </c>
      <c r="H205" s="172">
        <v>2488667</v>
      </c>
      <c r="I205" s="172">
        <v>5416580</v>
      </c>
      <c r="J205" s="172">
        <v>3514792</v>
      </c>
      <c r="K205" s="172">
        <v>1267800</v>
      </c>
      <c r="L205" s="172">
        <v>867360</v>
      </c>
      <c r="M205" s="172">
        <v>2767470</v>
      </c>
      <c r="N205" s="172">
        <v>9931380</v>
      </c>
      <c r="O205" s="172">
        <v>5488010</v>
      </c>
      <c r="P205" s="172">
        <v>22787228</v>
      </c>
      <c r="Q205" s="172">
        <v>18442538</v>
      </c>
      <c r="R205" s="172">
        <v>31746936</v>
      </c>
      <c r="S205" s="173">
        <v>34788917</v>
      </c>
      <c r="T205" s="174"/>
      <c r="U205" s="174"/>
      <c r="V205" s="174"/>
      <c r="W205" s="175">
        <v>145830218</v>
      </c>
    </row>
    <row r="206" spans="1:23" ht="15.6" customHeight="1">
      <c r="A206" s="131"/>
      <c r="B206" s="132"/>
      <c r="C206" s="132"/>
      <c r="D206" s="133" t="s">
        <v>79</v>
      </c>
      <c r="E206" s="190">
        <v>378346880</v>
      </c>
      <c r="F206" s="191">
        <v>83373549</v>
      </c>
      <c r="G206" s="191">
        <v>124811420</v>
      </c>
      <c r="H206" s="191">
        <v>136609997</v>
      </c>
      <c r="I206" s="191">
        <v>134901556</v>
      </c>
      <c r="J206" s="191">
        <v>280959599</v>
      </c>
      <c r="K206" s="191">
        <v>534943769</v>
      </c>
      <c r="L206" s="191">
        <v>720206422</v>
      </c>
      <c r="M206" s="191">
        <v>1070320921</v>
      </c>
      <c r="N206" s="191">
        <v>1466993013</v>
      </c>
      <c r="O206" s="191">
        <v>1770852294</v>
      </c>
      <c r="P206" s="191">
        <v>2487961232</v>
      </c>
      <c r="Q206" s="191">
        <v>4777514746</v>
      </c>
      <c r="R206" s="191">
        <v>9513749675</v>
      </c>
      <c r="S206" s="192">
        <v>11739815583</v>
      </c>
      <c r="T206" s="193"/>
      <c r="U206" s="193"/>
      <c r="V206" s="193"/>
      <c r="W206" s="194">
        <v>35221360656</v>
      </c>
    </row>
    <row r="207" spans="1:23" ht="15.6" customHeight="1">
      <c r="A207" s="131"/>
      <c r="B207" s="139"/>
      <c r="C207" s="132"/>
      <c r="D207" s="133" t="s">
        <v>80</v>
      </c>
      <c r="E207" s="190">
        <v>321825400</v>
      </c>
      <c r="F207" s="191">
        <v>227471450</v>
      </c>
      <c r="G207" s="191">
        <v>213153130</v>
      </c>
      <c r="H207" s="191">
        <v>180875030</v>
      </c>
      <c r="I207" s="191">
        <v>153792110</v>
      </c>
      <c r="J207" s="191">
        <v>189120290</v>
      </c>
      <c r="K207" s="191">
        <v>350898380</v>
      </c>
      <c r="L207" s="191">
        <v>442369560</v>
      </c>
      <c r="M207" s="191">
        <v>740237210</v>
      </c>
      <c r="N207" s="191">
        <v>838823130</v>
      </c>
      <c r="O207" s="191">
        <v>1046904910</v>
      </c>
      <c r="P207" s="191">
        <v>1619136080</v>
      </c>
      <c r="Q207" s="191">
        <v>3201612250</v>
      </c>
      <c r="R207" s="191">
        <v>6742588600</v>
      </c>
      <c r="S207" s="192">
        <v>8073820440</v>
      </c>
      <c r="T207" s="193"/>
      <c r="U207" s="193"/>
      <c r="V207" s="193"/>
      <c r="W207" s="194">
        <v>24342627970</v>
      </c>
    </row>
    <row r="208" spans="1:23" ht="15.6" customHeight="1">
      <c r="A208" s="140">
        <v>56</v>
      </c>
      <c r="B208" s="132" t="s">
        <v>87</v>
      </c>
      <c r="C208" s="132"/>
      <c r="D208" s="133" t="s">
        <v>81</v>
      </c>
      <c r="E208" s="190">
        <v>17135110</v>
      </c>
      <c r="F208" s="191">
        <v>82875940</v>
      </c>
      <c r="G208" s="191">
        <v>53651050</v>
      </c>
      <c r="H208" s="191">
        <v>58042760</v>
      </c>
      <c r="I208" s="191">
        <v>56241060</v>
      </c>
      <c r="J208" s="191">
        <v>65102000</v>
      </c>
      <c r="K208" s="191">
        <v>94590710</v>
      </c>
      <c r="L208" s="191">
        <v>123594450</v>
      </c>
      <c r="M208" s="191">
        <v>167745540</v>
      </c>
      <c r="N208" s="191">
        <v>182979480</v>
      </c>
      <c r="O208" s="191">
        <v>202495060</v>
      </c>
      <c r="P208" s="191">
        <v>272240690</v>
      </c>
      <c r="Q208" s="191">
        <v>568713694</v>
      </c>
      <c r="R208" s="191">
        <v>1273846373</v>
      </c>
      <c r="S208" s="192">
        <v>1326758557</v>
      </c>
      <c r="T208" s="193"/>
      <c r="U208" s="193"/>
      <c r="V208" s="193"/>
      <c r="W208" s="194">
        <v>4546012474</v>
      </c>
    </row>
    <row r="209" spans="1:23" ht="15.6" customHeight="1">
      <c r="A209" s="131"/>
      <c r="B209" s="132"/>
      <c r="C209" s="132"/>
      <c r="D209" s="133" t="s">
        <v>82</v>
      </c>
      <c r="E209" s="190">
        <v>97670040</v>
      </c>
      <c r="F209" s="191">
        <v>118403560</v>
      </c>
      <c r="G209" s="191">
        <v>140283080</v>
      </c>
      <c r="H209" s="191">
        <v>93554870</v>
      </c>
      <c r="I209" s="191">
        <v>70789760</v>
      </c>
      <c r="J209" s="191">
        <v>99578840</v>
      </c>
      <c r="K209" s="191">
        <v>172721140</v>
      </c>
      <c r="L209" s="191">
        <v>238280350</v>
      </c>
      <c r="M209" s="191">
        <v>416293560</v>
      </c>
      <c r="N209" s="191">
        <v>475562380</v>
      </c>
      <c r="O209" s="191">
        <v>551622810</v>
      </c>
      <c r="P209" s="191">
        <v>792113350</v>
      </c>
      <c r="Q209" s="191">
        <v>1675034450</v>
      </c>
      <c r="R209" s="191">
        <v>3870604590</v>
      </c>
      <c r="S209" s="192">
        <v>4758857180</v>
      </c>
      <c r="T209" s="193"/>
      <c r="U209" s="193"/>
      <c r="V209" s="193"/>
      <c r="W209" s="194">
        <v>13571369960</v>
      </c>
    </row>
    <row r="210" spans="1:23" ht="15.6" customHeight="1">
      <c r="A210" s="141"/>
      <c r="B210" s="142"/>
      <c r="C210" s="142"/>
      <c r="D210" s="143" t="s">
        <v>25</v>
      </c>
      <c r="E210" s="195">
        <v>814977430</v>
      </c>
      <c r="F210" s="196">
        <v>512124499</v>
      </c>
      <c r="G210" s="196">
        <v>531898680</v>
      </c>
      <c r="H210" s="196">
        <v>469082657</v>
      </c>
      <c r="I210" s="196">
        <v>415724486</v>
      </c>
      <c r="J210" s="196">
        <v>634760729</v>
      </c>
      <c r="K210" s="196">
        <v>1153153999</v>
      </c>
      <c r="L210" s="196">
        <v>1524450782</v>
      </c>
      <c r="M210" s="196">
        <v>2394597231</v>
      </c>
      <c r="N210" s="196">
        <v>2964358003</v>
      </c>
      <c r="O210" s="196">
        <v>3571875074</v>
      </c>
      <c r="P210" s="196">
        <v>5171451352</v>
      </c>
      <c r="Q210" s="196">
        <v>10222875140</v>
      </c>
      <c r="R210" s="196">
        <v>21400789238</v>
      </c>
      <c r="S210" s="197">
        <v>25899251760</v>
      </c>
      <c r="T210" s="198"/>
      <c r="U210" s="198"/>
      <c r="V210" s="198"/>
      <c r="W210" s="199">
        <v>77681371060</v>
      </c>
    </row>
  </sheetData>
  <phoneticPr fontId="2"/>
  <pageMargins left="0.46" right="0.2" top="0.33" bottom="0.28000000000000003" header="0.2" footer="0.19"/>
  <pageSetup paperSize="9" scale="79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ignoredErrors>
    <ignoredError sqref="J193 J150 J97 J49 J1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AA53"/>
  <sheetViews>
    <sheetView showGridLines="0" view="pageBreakPreview" zoomScaleNormal="100" zoomScaleSheetLayoutView="100" workbookViewId="0"/>
  </sheetViews>
  <sheetFormatPr defaultRowHeight="13.5"/>
  <cols>
    <col min="1" max="1" width="0.875" style="228" customWidth="1"/>
    <col min="2" max="2" width="9.5" style="228" customWidth="1"/>
    <col min="3" max="3" width="0.875" style="228" customWidth="1"/>
    <col min="4" max="7" width="7.625" style="228" customWidth="1"/>
    <col min="8" max="8" width="8.625" style="228" customWidth="1"/>
    <col min="9" max="12" width="9.375" style="228" customWidth="1"/>
    <col min="13" max="13" width="8.125" style="228" customWidth="1"/>
    <col min="14" max="15" width="9.375" style="228" customWidth="1"/>
    <col min="16" max="16" width="9" style="228"/>
    <col min="17" max="17" width="9.375" style="228" customWidth="1"/>
    <col min="18" max="18" width="8.125" style="228" customWidth="1"/>
    <col min="19" max="19" width="0.875" style="228" customWidth="1"/>
    <col min="20" max="16384" width="9" style="228"/>
  </cols>
  <sheetData>
    <row r="1" spans="1:27" s="200" customFormat="1" ht="14.25">
      <c r="B1" s="201" t="s">
        <v>93</v>
      </c>
      <c r="G1" s="202" t="str">
        <f>'１．保険者別年齢階層別被保険者数'!$I$1</f>
        <v>平成28年度</v>
      </c>
    </row>
    <row r="2" spans="1:27" s="200" customFormat="1" ht="6" customHeight="1"/>
    <row r="3" spans="1:27" s="200" customFormat="1">
      <c r="A3" s="203"/>
      <c r="B3" s="204"/>
      <c r="C3" s="204"/>
      <c r="D3" s="205"/>
      <c r="E3" s="206"/>
      <c r="F3" s="207" t="s">
        <v>94</v>
      </c>
      <c r="G3" s="206"/>
      <c r="H3" s="208"/>
      <c r="I3" s="209"/>
      <c r="J3" s="206"/>
      <c r="K3" s="207" t="s">
        <v>95</v>
      </c>
      <c r="L3" s="206"/>
      <c r="M3" s="208"/>
      <c r="N3" s="205"/>
      <c r="O3" s="208"/>
      <c r="P3" s="206" t="s">
        <v>96</v>
      </c>
      <c r="Q3" s="208"/>
      <c r="R3" s="210"/>
      <c r="S3" s="211"/>
      <c r="T3" s="211"/>
      <c r="U3" s="211"/>
      <c r="V3" s="211"/>
      <c r="W3" s="211"/>
      <c r="X3" s="211"/>
      <c r="Y3" s="211"/>
      <c r="Z3" s="211"/>
      <c r="AA3" s="211"/>
    </row>
    <row r="4" spans="1:27" s="200" customFormat="1">
      <c r="A4" s="212"/>
      <c r="B4" s="213"/>
      <c r="C4" s="213"/>
      <c r="D4" s="214" t="s">
        <v>97</v>
      </c>
      <c r="E4" s="215" t="s">
        <v>98</v>
      </c>
      <c r="F4" s="215" t="s">
        <v>99</v>
      </c>
      <c r="G4" s="215" t="s">
        <v>100</v>
      </c>
      <c r="H4" s="215" t="s">
        <v>25</v>
      </c>
      <c r="I4" s="214" t="s">
        <v>97</v>
      </c>
      <c r="J4" s="215" t="s">
        <v>98</v>
      </c>
      <c r="K4" s="215" t="s">
        <v>99</v>
      </c>
      <c r="L4" s="215" t="s">
        <v>100</v>
      </c>
      <c r="M4" s="215" t="s">
        <v>25</v>
      </c>
      <c r="N4" s="214" t="s">
        <v>97</v>
      </c>
      <c r="O4" s="215" t="s">
        <v>98</v>
      </c>
      <c r="P4" s="215" t="s">
        <v>99</v>
      </c>
      <c r="Q4" s="215" t="s">
        <v>100</v>
      </c>
      <c r="R4" s="216" t="s">
        <v>25</v>
      </c>
      <c r="S4" s="211"/>
      <c r="T4" s="211"/>
      <c r="U4" s="211"/>
      <c r="V4" s="211"/>
      <c r="W4" s="211"/>
      <c r="X4" s="211"/>
      <c r="Y4" s="211"/>
      <c r="Z4" s="211"/>
      <c r="AA4" s="211"/>
    </row>
    <row r="5" spans="1:27" ht="18" customHeight="1">
      <c r="A5" s="217">
        <v>1</v>
      </c>
      <c r="B5" s="218" t="s">
        <v>23</v>
      </c>
      <c r="C5" s="219"/>
      <c r="D5" s="220">
        <v>32.450000000000003</v>
      </c>
      <c r="E5" s="221">
        <v>879.48</v>
      </c>
      <c r="F5" s="221">
        <v>207.38</v>
      </c>
      <c r="G5" s="221">
        <v>522.19000000000005</v>
      </c>
      <c r="H5" s="222">
        <v>1119.3</v>
      </c>
      <c r="I5" s="223">
        <v>585002</v>
      </c>
      <c r="J5" s="224">
        <v>14886</v>
      </c>
      <c r="K5" s="224">
        <v>12836</v>
      </c>
      <c r="L5" s="224">
        <v>13141</v>
      </c>
      <c r="M5" s="224">
        <v>37164</v>
      </c>
      <c r="N5" s="225">
        <v>189818</v>
      </c>
      <c r="O5" s="226">
        <v>130923</v>
      </c>
      <c r="P5" s="226">
        <v>26619</v>
      </c>
      <c r="Q5" s="226">
        <v>68620</v>
      </c>
      <c r="R5" s="227">
        <v>415979</v>
      </c>
    </row>
    <row r="6" spans="1:27" ht="18" customHeight="1">
      <c r="A6" s="217">
        <v>2</v>
      </c>
      <c r="B6" s="218" t="s">
        <v>26</v>
      </c>
      <c r="C6" s="219"/>
      <c r="D6" s="220">
        <v>46.09</v>
      </c>
      <c r="E6" s="221">
        <v>942.48</v>
      </c>
      <c r="F6" s="221">
        <v>156.09</v>
      </c>
      <c r="G6" s="221">
        <v>581.26</v>
      </c>
      <c r="H6" s="222">
        <v>1144.6600000000001</v>
      </c>
      <c r="I6" s="229">
        <v>528178</v>
      </c>
      <c r="J6" s="224">
        <v>16554</v>
      </c>
      <c r="K6" s="224">
        <v>15320</v>
      </c>
      <c r="L6" s="224">
        <v>13830</v>
      </c>
      <c r="M6" s="224">
        <v>44009</v>
      </c>
      <c r="N6" s="225">
        <v>243443</v>
      </c>
      <c r="O6" s="226">
        <v>156014</v>
      </c>
      <c r="P6" s="226">
        <v>23914</v>
      </c>
      <c r="Q6" s="226">
        <v>80388</v>
      </c>
      <c r="R6" s="227">
        <v>503759</v>
      </c>
    </row>
    <row r="7" spans="1:27" ht="18" customHeight="1">
      <c r="A7" s="217">
        <v>3</v>
      </c>
      <c r="B7" s="218" t="s">
        <v>27</v>
      </c>
      <c r="C7" s="219"/>
      <c r="D7" s="220">
        <v>32.65</v>
      </c>
      <c r="E7" s="221">
        <v>874.12</v>
      </c>
      <c r="F7" s="221">
        <v>155.91999999999999</v>
      </c>
      <c r="G7" s="221">
        <v>612.91</v>
      </c>
      <c r="H7" s="222">
        <v>1062.69</v>
      </c>
      <c r="I7" s="229">
        <v>580887</v>
      </c>
      <c r="J7" s="224">
        <v>16474</v>
      </c>
      <c r="K7" s="224">
        <v>14424</v>
      </c>
      <c r="L7" s="224">
        <v>14118</v>
      </c>
      <c r="M7" s="224">
        <v>41657</v>
      </c>
      <c r="N7" s="225">
        <v>189668</v>
      </c>
      <c r="O7" s="226">
        <v>144004</v>
      </c>
      <c r="P7" s="226">
        <v>22489</v>
      </c>
      <c r="Q7" s="226">
        <v>86528</v>
      </c>
      <c r="R7" s="227">
        <v>442689</v>
      </c>
    </row>
    <row r="8" spans="1:27" ht="18" customHeight="1">
      <c r="A8" s="217">
        <v>4</v>
      </c>
      <c r="B8" s="218" t="s">
        <v>28</v>
      </c>
      <c r="C8" s="219"/>
      <c r="D8" s="220">
        <v>31.93</v>
      </c>
      <c r="E8" s="221">
        <v>902.27</v>
      </c>
      <c r="F8" s="221">
        <v>166.52</v>
      </c>
      <c r="G8" s="221">
        <v>573.78</v>
      </c>
      <c r="H8" s="222">
        <v>1100.71</v>
      </c>
      <c r="I8" s="229">
        <v>599124</v>
      </c>
      <c r="J8" s="224">
        <v>15433</v>
      </c>
      <c r="K8" s="224">
        <v>13347</v>
      </c>
      <c r="L8" s="224">
        <v>13332</v>
      </c>
      <c r="M8" s="224">
        <v>38999</v>
      </c>
      <c r="N8" s="225">
        <v>191299</v>
      </c>
      <c r="O8" s="226">
        <v>139242</v>
      </c>
      <c r="P8" s="226">
        <v>22225</v>
      </c>
      <c r="Q8" s="226">
        <v>76496</v>
      </c>
      <c r="R8" s="227">
        <v>429262</v>
      </c>
    </row>
    <row r="9" spans="1:27" ht="18" customHeight="1">
      <c r="A9" s="217">
        <v>5</v>
      </c>
      <c r="B9" s="218" t="s">
        <v>29</v>
      </c>
      <c r="C9" s="219"/>
      <c r="D9" s="220">
        <v>34.979999999999997</v>
      </c>
      <c r="E9" s="221">
        <v>907.41</v>
      </c>
      <c r="F9" s="221">
        <v>185.18</v>
      </c>
      <c r="G9" s="221">
        <v>525.97</v>
      </c>
      <c r="H9" s="222">
        <v>1127.57</v>
      </c>
      <c r="I9" s="229">
        <v>550221</v>
      </c>
      <c r="J9" s="224">
        <v>15623</v>
      </c>
      <c r="K9" s="224">
        <v>13212</v>
      </c>
      <c r="L9" s="224">
        <v>13989</v>
      </c>
      <c r="M9" s="224">
        <v>38339</v>
      </c>
      <c r="N9" s="225">
        <v>192488</v>
      </c>
      <c r="O9" s="226">
        <v>141767</v>
      </c>
      <c r="P9" s="226">
        <v>24466</v>
      </c>
      <c r="Q9" s="226">
        <v>73579</v>
      </c>
      <c r="R9" s="227">
        <v>432299</v>
      </c>
    </row>
    <row r="10" spans="1:27" ht="18" customHeight="1">
      <c r="A10" s="217">
        <v>6</v>
      </c>
      <c r="B10" s="218" t="s">
        <v>30</v>
      </c>
      <c r="C10" s="219"/>
      <c r="D10" s="220">
        <v>28.53</v>
      </c>
      <c r="E10" s="221">
        <v>822.08</v>
      </c>
      <c r="F10" s="221">
        <v>151.31</v>
      </c>
      <c r="G10" s="221">
        <v>550.48</v>
      </c>
      <c r="H10" s="222">
        <v>1001.92</v>
      </c>
      <c r="I10" s="229">
        <v>585011</v>
      </c>
      <c r="J10" s="224">
        <v>13725</v>
      </c>
      <c r="K10" s="224">
        <v>14857</v>
      </c>
      <c r="L10" s="224">
        <v>13346</v>
      </c>
      <c r="M10" s="224">
        <v>37497</v>
      </c>
      <c r="N10" s="225">
        <v>166909</v>
      </c>
      <c r="O10" s="226">
        <v>112830</v>
      </c>
      <c r="P10" s="226">
        <v>22479</v>
      </c>
      <c r="Q10" s="226">
        <v>73467</v>
      </c>
      <c r="R10" s="227">
        <v>375685</v>
      </c>
    </row>
    <row r="11" spans="1:27" ht="18" customHeight="1">
      <c r="A11" s="217">
        <v>8</v>
      </c>
      <c r="B11" s="230" t="s">
        <v>101</v>
      </c>
      <c r="C11" s="219"/>
      <c r="D11" s="220">
        <v>35.869999999999997</v>
      </c>
      <c r="E11" s="221">
        <v>765.16</v>
      </c>
      <c r="F11" s="221">
        <v>133.03</v>
      </c>
      <c r="G11" s="221">
        <v>476.59</v>
      </c>
      <c r="H11" s="222">
        <v>934.06</v>
      </c>
      <c r="I11" s="229">
        <v>526401</v>
      </c>
      <c r="J11" s="224">
        <v>15721</v>
      </c>
      <c r="K11" s="224">
        <v>16302</v>
      </c>
      <c r="L11" s="224">
        <v>16932</v>
      </c>
      <c r="M11" s="224">
        <v>44053</v>
      </c>
      <c r="N11" s="225">
        <v>188812</v>
      </c>
      <c r="O11" s="226">
        <v>120287</v>
      </c>
      <c r="P11" s="226">
        <v>21687</v>
      </c>
      <c r="Q11" s="226">
        <v>80697</v>
      </c>
      <c r="R11" s="227">
        <v>411483</v>
      </c>
    </row>
    <row r="12" spans="1:27" ht="18" customHeight="1">
      <c r="A12" s="217">
        <v>9</v>
      </c>
      <c r="B12" s="218" t="s">
        <v>102</v>
      </c>
      <c r="C12" s="219"/>
      <c r="D12" s="220">
        <v>31.76</v>
      </c>
      <c r="E12" s="221">
        <v>751.26</v>
      </c>
      <c r="F12" s="221">
        <v>146.56</v>
      </c>
      <c r="G12" s="221">
        <v>533.11</v>
      </c>
      <c r="H12" s="222">
        <v>929.58</v>
      </c>
      <c r="I12" s="229">
        <v>520917</v>
      </c>
      <c r="J12" s="224">
        <v>14907</v>
      </c>
      <c r="K12" s="224">
        <v>13185</v>
      </c>
      <c r="L12" s="224">
        <v>13972</v>
      </c>
      <c r="M12" s="224">
        <v>39938</v>
      </c>
      <c r="N12" s="225">
        <v>165454</v>
      </c>
      <c r="O12" s="226">
        <v>111994</v>
      </c>
      <c r="P12" s="226">
        <v>19324</v>
      </c>
      <c r="Q12" s="226">
        <v>74483</v>
      </c>
      <c r="R12" s="227">
        <v>371254</v>
      </c>
    </row>
    <row r="13" spans="1:27" ht="18" customHeight="1">
      <c r="A13" s="217">
        <v>62</v>
      </c>
      <c r="B13" s="218" t="s">
        <v>33</v>
      </c>
      <c r="C13" s="219"/>
      <c r="D13" s="220">
        <v>31.16</v>
      </c>
      <c r="E13" s="221">
        <v>740.37</v>
      </c>
      <c r="F13" s="221">
        <v>157.53</v>
      </c>
      <c r="G13" s="221">
        <v>459.51</v>
      </c>
      <c r="H13" s="222">
        <v>929.07</v>
      </c>
      <c r="I13" s="229">
        <v>521036</v>
      </c>
      <c r="J13" s="224">
        <v>14428</v>
      </c>
      <c r="K13" s="224">
        <v>13204</v>
      </c>
      <c r="L13" s="224">
        <v>13810</v>
      </c>
      <c r="M13" s="224">
        <v>38042</v>
      </c>
      <c r="N13" s="225">
        <v>162357</v>
      </c>
      <c r="O13" s="226">
        <v>106824</v>
      </c>
      <c r="P13" s="226">
        <v>20800</v>
      </c>
      <c r="Q13" s="226">
        <v>63457</v>
      </c>
      <c r="R13" s="227">
        <v>353439</v>
      </c>
    </row>
    <row r="14" spans="1:27" ht="18" customHeight="1">
      <c r="A14" s="231">
        <v>64</v>
      </c>
      <c r="B14" s="232" t="s">
        <v>34</v>
      </c>
      <c r="C14" s="233"/>
      <c r="D14" s="234">
        <v>29.18</v>
      </c>
      <c r="E14" s="235">
        <v>937.82</v>
      </c>
      <c r="F14" s="235">
        <v>165.21</v>
      </c>
      <c r="G14" s="235">
        <v>541.11</v>
      </c>
      <c r="H14" s="236">
        <v>1132.21</v>
      </c>
      <c r="I14" s="237">
        <v>588023</v>
      </c>
      <c r="J14" s="238">
        <v>15780</v>
      </c>
      <c r="K14" s="238">
        <v>14838</v>
      </c>
      <c r="L14" s="238">
        <v>13570</v>
      </c>
      <c r="M14" s="238">
        <v>36877</v>
      </c>
      <c r="N14" s="239">
        <v>171588</v>
      </c>
      <c r="O14" s="240">
        <v>147990</v>
      </c>
      <c r="P14" s="240">
        <v>24514</v>
      </c>
      <c r="Q14" s="240">
        <v>73429</v>
      </c>
      <c r="R14" s="241">
        <v>417521</v>
      </c>
    </row>
    <row r="15" spans="1:27" ht="18" customHeight="1">
      <c r="A15" s="242">
        <v>65</v>
      </c>
      <c r="B15" s="243" t="s">
        <v>35</v>
      </c>
      <c r="C15" s="244"/>
      <c r="D15" s="245">
        <v>32.39</v>
      </c>
      <c r="E15" s="246">
        <v>928.79</v>
      </c>
      <c r="F15" s="246">
        <v>171.68</v>
      </c>
      <c r="G15" s="246">
        <v>607.33000000000004</v>
      </c>
      <c r="H15" s="247">
        <v>1132.8599999999999</v>
      </c>
      <c r="I15" s="248">
        <v>567900</v>
      </c>
      <c r="J15" s="249">
        <v>14091</v>
      </c>
      <c r="K15" s="249">
        <v>14511</v>
      </c>
      <c r="L15" s="249">
        <v>12875</v>
      </c>
      <c r="M15" s="249">
        <v>36889</v>
      </c>
      <c r="N15" s="250">
        <v>183921</v>
      </c>
      <c r="O15" s="251">
        <v>130877</v>
      </c>
      <c r="P15" s="251">
        <v>24913</v>
      </c>
      <c r="Q15" s="251">
        <v>78191</v>
      </c>
      <c r="R15" s="252">
        <v>417903</v>
      </c>
    </row>
    <row r="16" spans="1:27" ht="18" customHeight="1">
      <c r="A16" s="217">
        <v>10</v>
      </c>
      <c r="B16" s="218" t="s">
        <v>103</v>
      </c>
      <c r="C16" s="219"/>
      <c r="D16" s="220">
        <v>40.53</v>
      </c>
      <c r="E16" s="221">
        <v>923.4</v>
      </c>
      <c r="F16" s="221">
        <v>191.91</v>
      </c>
      <c r="G16" s="221">
        <v>629.79</v>
      </c>
      <c r="H16" s="222">
        <v>1155.8499999999999</v>
      </c>
      <c r="I16" s="229">
        <v>497208</v>
      </c>
      <c r="J16" s="224">
        <v>14567</v>
      </c>
      <c r="K16" s="224">
        <v>12855</v>
      </c>
      <c r="L16" s="224">
        <v>12821</v>
      </c>
      <c r="M16" s="224">
        <v>38193</v>
      </c>
      <c r="N16" s="225">
        <v>201528</v>
      </c>
      <c r="O16" s="226">
        <v>134509</v>
      </c>
      <c r="P16" s="226">
        <v>24671</v>
      </c>
      <c r="Q16" s="226">
        <v>80744</v>
      </c>
      <c r="R16" s="227">
        <v>441452</v>
      </c>
    </row>
    <row r="17" spans="1:18" ht="18" customHeight="1">
      <c r="A17" s="217">
        <v>11</v>
      </c>
      <c r="B17" s="218" t="s">
        <v>104</v>
      </c>
      <c r="C17" s="219"/>
      <c r="D17" s="220">
        <v>31.71</v>
      </c>
      <c r="E17" s="221">
        <v>972.05</v>
      </c>
      <c r="F17" s="221">
        <v>174.23</v>
      </c>
      <c r="G17" s="221">
        <v>692.86</v>
      </c>
      <c r="H17" s="222">
        <v>1178</v>
      </c>
      <c r="I17" s="229">
        <v>528494</v>
      </c>
      <c r="J17" s="224">
        <v>15593</v>
      </c>
      <c r="K17" s="224">
        <v>12742</v>
      </c>
      <c r="L17" s="224">
        <v>14506</v>
      </c>
      <c r="M17" s="224">
        <v>37512</v>
      </c>
      <c r="N17" s="225">
        <v>167610</v>
      </c>
      <c r="O17" s="226">
        <v>151574</v>
      </c>
      <c r="P17" s="226">
        <v>22201</v>
      </c>
      <c r="Q17" s="226">
        <v>100504</v>
      </c>
      <c r="R17" s="227">
        <v>441889</v>
      </c>
    </row>
    <row r="18" spans="1:18" ht="18" customHeight="1">
      <c r="A18" s="217">
        <v>12</v>
      </c>
      <c r="B18" s="218" t="s">
        <v>105</v>
      </c>
      <c r="C18" s="219"/>
      <c r="D18" s="220">
        <v>25.42</v>
      </c>
      <c r="E18" s="221">
        <v>926.88</v>
      </c>
      <c r="F18" s="221">
        <v>181.11</v>
      </c>
      <c r="G18" s="221">
        <v>697.09</v>
      </c>
      <c r="H18" s="222">
        <v>1133.4100000000001</v>
      </c>
      <c r="I18" s="229">
        <v>583436</v>
      </c>
      <c r="J18" s="224">
        <v>16077</v>
      </c>
      <c r="K18" s="224">
        <v>15282</v>
      </c>
      <c r="L18" s="224">
        <v>13497</v>
      </c>
      <c r="M18" s="224">
        <v>36978</v>
      </c>
      <c r="N18" s="225">
        <v>148331</v>
      </c>
      <c r="O18" s="226">
        <v>149014</v>
      </c>
      <c r="P18" s="226">
        <v>27679</v>
      </c>
      <c r="Q18" s="226">
        <v>94090</v>
      </c>
      <c r="R18" s="227">
        <v>419114</v>
      </c>
    </row>
    <row r="19" spans="1:18" ht="18" customHeight="1">
      <c r="A19" s="217">
        <v>13</v>
      </c>
      <c r="B19" s="218" t="s">
        <v>106</v>
      </c>
      <c r="C19" s="219"/>
      <c r="D19" s="220">
        <v>33.22</v>
      </c>
      <c r="E19" s="221">
        <v>960.78</v>
      </c>
      <c r="F19" s="221">
        <v>246.51</v>
      </c>
      <c r="G19" s="221">
        <v>662.96</v>
      </c>
      <c r="H19" s="222">
        <v>1240.52</v>
      </c>
      <c r="I19" s="229">
        <v>543193</v>
      </c>
      <c r="J19" s="224">
        <v>15788</v>
      </c>
      <c r="K19" s="224">
        <v>13599</v>
      </c>
      <c r="L19" s="224">
        <v>14410</v>
      </c>
      <c r="M19" s="224">
        <v>37180</v>
      </c>
      <c r="N19" s="225">
        <v>180473</v>
      </c>
      <c r="O19" s="226">
        <v>151692</v>
      </c>
      <c r="P19" s="226">
        <v>33524</v>
      </c>
      <c r="Q19" s="226">
        <v>95534</v>
      </c>
      <c r="R19" s="227">
        <v>461223</v>
      </c>
    </row>
    <row r="20" spans="1:18" ht="18" customHeight="1">
      <c r="A20" s="217">
        <v>14</v>
      </c>
      <c r="B20" s="218" t="s">
        <v>107</v>
      </c>
      <c r="C20" s="219"/>
      <c r="D20" s="220">
        <v>33.79</v>
      </c>
      <c r="E20" s="221">
        <v>971.66</v>
      </c>
      <c r="F20" s="221">
        <v>172.21</v>
      </c>
      <c r="G20" s="221">
        <v>749.32</v>
      </c>
      <c r="H20" s="222">
        <v>1177.6600000000001</v>
      </c>
      <c r="I20" s="229">
        <v>649531</v>
      </c>
      <c r="J20" s="224">
        <v>14532</v>
      </c>
      <c r="K20" s="224">
        <v>13268</v>
      </c>
      <c r="L20" s="224">
        <v>13907</v>
      </c>
      <c r="M20" s="224">
        <v>41415</v>
      </c>
      <c r="N20" s="225">
        <v>219460</v>
      </c>
      <c r="O20" s="226">
        <v>141207</v>
      </c>
      <c r="P20" s="226">
        <v>22848</v>
      </c>
      <c r="Q20" s="226">
        <v>104207</v>
      </c>
      <c r="R20" s="227">
        <v>487721</v>
      </c>
    </row>
    <row r="21" spans="1:18" ht="18" customHeight="1">
      <c r="A21" s="217">
        <v>15</v>
      </c>
      <c r="B21" s="218" t="s">
        <v>108</v>
      </c>
      <c r="C21" s="219"/>
      <c r="D21" s="220">
        <v>29.85</v>
      </c>
      <c r="E21" s="221">
        <v>1188.56</v>
      </c>
      <c r="F21" s="221">
        <v>245.27</v>
      </c>
      <c r="G21" s="221">
        <v>451.24</v>
      </c>
      <c r="H21" s="222">
        <v>1463.68</v>
      </c>
      <c r="I21" s="229">
        <v>452912</v>
      </c>
      <c r="J21" s="224">
        <v>17611</v>
      </c>
      <c r="K21" s="224">
        <v>13817</v>
      </c>
      <c r="L21" s="224">
        <v>26062</v>
      </c>
      <c r="M21" s="224">
        <v>33888</v>
      </c>
      <c r="N21" s="225">
        <v>135198</v>
      </c>
      <c r="O21" s="226">
        <v>209319</v>
      </c>
      <c r="P21" s="226">
        <v>33889</v>
      </c>
      <c r="Q21" s="226">
        <v>117604</v>
      </c>
      <c r="R21" s="227">
        <v>496010</v>
      </c>
    </row>
    <row r="22" spans="1:18" ht="18" customHeight="1">
      <c r="A22" s="217">
        <v>16</v>
      </c>
      <c r="B22" s="218" t="s">
        <v>109</v>
      </c>
      <c r="C22" s="219"/>
      <c r="D22" s="220">
        <v>37.19</v>
      </c>
      <c r="E22" s="221">
        <v>947.21</v>
      </c>
      <c r="F22" s="221">
        <v>176.19</v>
      </c>
      <c r="G22" s="221">
        <v>583.32000000000005</v>
      </c>
      <c r="H22" s="222">
        <v>1160.5899999999999</v>
      </c>
      <c r="I22" s="229">
        <v>605122</v>
      </c>
      <c r="J22" s="224">
        <v>15617</v>
      </c>
      <c r="K22" s="224">
        <v>13051</v>
      </c>
      <c r="L22" s="224">
        <v>13678</v>
      </c>
      <c r="M22" s="224">
        <v>40991</v>
      </c>
      <c r="N22" s="225">
        <v>225039</v>
      </c>
      <c r="O22" s="226">
        <v>147923</v>
      </c>
      <c r="P22" s="226">
        <v>22994</v>
      </c>
      <c r="Q22" s="226">
        <v>79787</v>
      </c>
      <c r="R22" s="227">
        <v>475743</v>
      </c>
    </row>
    <row r="23" spans="1:18" ht="18" customHeight="1">
      <c r="A23" s="217">
        <v>26</v>
      </c>
      <c r="B23" s="218" t="s">
        <v>110</v>
      </c>
      <c r="C23" s="219"/>
      <c r="D23" s="220">
        <v>54.88</v>
      </c>
      <c r="E23" s="221">
        <v>1057.32</v>
      </c>
      <c r="F23" s="221">
        <v>179.27</v>
      </c>
      <c r="G23" s="221">
        <v>514.63</v>
      </c>
      <c r="H23" s="222">
        <v>1291.46</v>
      </c>
      <c r="I23" s="229">
        <v>477176</v>
      </c>
      <c r="J23" s="224">
        <v>12414</v>
      </c>
      <c r="K23" s="224">
        <v>13852</v>
      </c>
      <c r="L23" s="224">
        <v>9994</v>
      </c>
      <c r="M23" s="224">
        <v>36345</v>
      </c>
      <c r="N23" s="225">
        <v>261865</v>
      </c>
      <c r="O23" s="226">
        <v>131257</v>
      </c>
      <c r="P23" s="226">
        <v>24832</v>
      </c>
      <c r="Q23" s="226">
        <v>51430</v>
      </c>
      <c r="R23" s="227">
        <v>469384</v>
      </c>
    </row>
    <row r="24" spans="1:18" ht="18" customHeight="1">
      <c r="A24" s="217">
        <v>27</v>
      </c>
      <c r="B24" s="218" t="s">
        <v>111</v>
      </c>
      <c r="C24" s="219"/>
      <c r="D24" s="220">
        <v>35.24</v>
      </c>
      <c r="E24" s="221">
        <v>805.52</v>
      </c>
      <c r="F24" s="221">
        <v>135.13999999999999</v>
      </c>
      <c r="G24" s="221">
        <v>632.13</v>
      </c>
      <c r="H24" s="222">
        <v>975.9</v>
      </c>
      <c r="I24" s="229">
        <v>566883</v>
      </c>
      <c r="J24" s="224">
        <v>14857</v>
      </c>
      <c r="K24" s="224">
        <v>15914</v>
      </c>
      <c r="L24" s="224">
        <v>14005</v>
      </c>
      <c r="M24" s="224">
        <v>44009</v>
      </c>
      <c r="N24" s="225">
        <v>199775</v>
      </c>
      <c r="O24" s="226">
        <v>119677</v>
      </c>
      <c r="P24" s="226">
        <v>21506</v>
      </c>
      <c r="Q24" s="226">
        <v>88528</v>
      </c>
      <c r="R24" s="227">
        <v>429486</v>
      </c>
    </row>
    <row r="25" spans="1:18" ht="18" customHeight="1">
      <c r="A25" s="217">
        <v>30</v>
      </c>
      <c r="B25" s="253" t="s">
        <v>112</v>
      </c>
      <c r="C25" s="254"/>
      <c r="D25" s="255">
        <v>28.24</v>
      </c>
      <c r="E25" s="222">
        <v>870.6</v>
      </c>
      <c r="F25" s="222">
        <v>160.79</v>
      </c>
      <c r="G25" s="222">
        <v>693</v>
      </c>
      <c r="H25" s="222">
        <v>1059.6300000000001</v>
      </c>
      <c r="I25" s="229">
        <v>495308</v>
      </c>
      <c r="J25" s="224">
        <v>12924</v>
      </c>
      <c r="K25" s="224">
        <v>16492</v>
      </c>
      <c r="L25" s="224">
        <v>12088</v>
      </c>
      <c r="M25" s="224">
        <v>34226</v>
      </c>
      <c r="N25" s="225">
        <v>139865</v>
      </c>
      <c r="O25" s="226">
        <v>112512</v>
      </c>
      <c r="P25" s="226">
        <v>26519</v>
      </c>
      <c r="Q25" s="226">
        <v>83772</v>
      </c>
      <c r="R25" s="227">
        <v>362668</v>
      </c>
    </row>
    <row r="26" spans="1:18" ht="18" customHeight="1">
      <c r="A26" s="217">
        <v>31</v>
      </c>
      <c r="B26" s="253" t="s">
        <v>47</v>
      </c>
      <c r="C26" s="254"/>
      <c r="D26" s="255">
        <v>54.66</v>
      </c>
      <c r="E26" s="222">
        <v>953.02</v>
      </c>
      <c r="F26" s="222">
        <v>139.94999999999999</v>
      </c>
      <c r="G26" s="222">
        <v>483.82</v>
      </c>
      <c r="H26" s="222">
        <v>1147.6199999999999</v>
      </c>
      <c r="I26" s="229">
        <v>617662</v>
      </c>
      <c r="J26" s="224">
        <v>15048</v>
      </c>
      <c r="K26" s="224">
        <v>15348</v>
      </c>
      <c r="L26" s="224">
        <v>17497</v>
      </c>
      <c r="M26" s="224">
        <v>51163</v>
      </c>
      <c r="N26" s="225">
        <v>337625</v>
      </c>
      <c r="O26" s="226">
        <v>143406</v>
      </c>
      <c r="P26" s="226">
        <v>21479</v>
      </c>
      <c r="Q26" s="226">
        <v>84653</v>
      </c>
      <c r="R26" s="227">
        <v>587163</v>
      </c>
    </row>
    <row r="27" spans="1:18" ht="18" hidden="1" customHeight="1">
      <c r="A27" s="217">
        <v>34</v>
      </c>
      <c r="B27" s="253"/>
      <c r="C27" s="254"/>
      <c r="D27" s="255">
        <v>0</v>
      </c>
      <c r="E27" s="222">
        <v>0</v>
      </c>
      <c r="F27" s="222">
        <v>0</v>
      </c>
      <c r="G27" s="222">
        <v>0</v>
      </c>
      <c r="H27" s="222">
        <v>0</v>
      </c>
      <c r="I27" s="229"/>
      <c r="J27" s="224"/>
      <c r="K27" s="224"/>
      <c r="L27" s="224"/>
      <c r="M27" s="224"/>
      <c r="N27" s="225"/>
      <c r="O27" s="226"/>
      <c r="P27" s="226"/>
      <c r="Q27" s="226"/>
      <c r="R27" s="227"/>
    </row>
    <row r="28" spans="1:18" ht="18" customHeight="1">
      <c r="A28" s="217">
        <v>60</v>
      </c>
      <c r="B28" s="253" t="s">
        <v>48</v>
      </c>
      <c r="C28" s="254"/>
      <c r="D28" s="255">
        <v>37.97</v>
      </c>
      <c r="E28" s="222">
        <v>964.85</v>
      </c>
      <c r="F28" s="222">
        <v>177.69</v>
      </c>
      <c r="G28" s="222">
        <v>601.09</v>
      </c>
      <c r="H28" s="222">
        <v>1180.51</v>
      </c>
      <c r="I28" s="229">
        <v>560322</v>
      </c>
      <c r="J28" s="224">
        <v>15692</v>
      </c>
      <c r="K28" s="224">
        <v>14167</v>
      </c>
      <c r="L28" s="224">
        <v>13353</v>
      </c>
      <c r="M28" s="224">
        <v>39780</v>
      </c>
      <c r="N28" s="225">
        <v>212778</v>
      </c>
      <c r="O28" s="226">
        <v>151400</v>
      </c>
      <c r="P28" s="226">
        <v>25173</v>
      </c>
      <c r="Q28" s="226">
        <v>80262</v>
      </c>
      <c r="R28" s="227">
        <v>469612</v>
      </c>
    </row>
    <row r="29" spans="1:18" ht="18" customHeight="1">
      <c r="A29" s="217">
        <v>63</v>
      </c>
      <c r="B29" s="253" t="s">
        <v>49</v>
      </c>
      <c r="C29" s="254"/>
      <c r="D29" s="255">
        <v>48.03</v>
      </c>
      <c r="E29" s="222">
        <v>942.5</v>
      </c>
      <c r="F29" s="222">
        <v>162.37</v>
      </c>
      <c r="G29" s="222">
        <v>541.17999999999995</v>
      </c>
      <c r="H29" s="222">
        <v>1152.8900000000001</v>
      </c>
      <c r="I29" s="229">
        <v>546533</v>
      </c>
      <c r="J29" s="224">
        <v>15769</v>
      </c>
      <c r="K29" s="224">
        <v>13719</v>
      </c>
      <c r="L29" s="224">
        <v>11656</v>
      </c>
      <c r="M29" s="224">
        <v>43062</v>
      </c>
      <c r="N29" s="225">
        <v>262480</v>
      </c>
      <c r="O29" s="226">
        <v>148619</v>
      </c>
      <c r="P29" s="226">
        <v>22276</v>
      </c>
      <c r="Q29" s="226">
        <v>63082</v>
      </c>
      <c r="R29" s="227">
        <v>496456</v>
      </c>
    </row>
    <row r="30" spans="1:18" ht="18" customHeight="1">
      <c r="A30" s="217">
        <v>37</v>
      </c>
      <c r="B30" s="253" t="s">
        <v>113</v>
      </c>
      <c r="C30" s="254"/>
      <c r="D30" s="255">
        <v>39.6</v>
      </c>
      <c r="E30" s="222">
        <v>884.37</v>
      </c>
      <c r="F30" s="222">
        <v>133.26</v>
      </c>
      <c r="G30" s="222">
        <v>615.09</v>
      </c>
      <c r="H30" s="222">
        <v>1057.24</v>
      </c>
      <c r="I30" s="229">
        <v>536036</v>
      </c>
      <c r="J30" s="224">
        <v>14300</v>
      </c>
      <c r="K30" s="224">
        <v>13450</v>
      </c>
      <c r="L30" s="224">
        <v>12196</v>
      </c>
      <c r="M30" s="224">
        <v>40830</v>
      </c>
      <c r="N30" s="225">
        <v>212257</v>
      </c>
      <c r="O30" s="226">
        <v>126469</v>
      </c>
      <c r="P30" s="226">
        <v>17924</v>
      </c>
      <c r="Q30" s="226">
        <v>75020</v>
      </c>
      <c r="R30" s="227">
        <v>431670</v>
      </c>
    </row>
    <row r="31" spans="1:18" ht="18" customHeight="1">
      <c r="A31" s="217">
        <v>38</v>
      </c>
      <c r="B31" s="253" t="s">
        <v>114</v>
      </c>
      <c r="C31" s="254"/>
      <c r="D31" s="255">
        <v>34.64</v>
      </c>
      <c r="E31" s="222">
        <v>858.18</v>
      </c>
      <c r="F31" s="222">
        <v>129.19</v>
      </c>
      <c r="G31" s="222">
        <v>563.04999999999995</v>
      </c>
      <c r="H31" s="222">
        <v>1022</v>
      </c>
      <c r="I31" s="229">
        <v>548221</v>
      </c>
      <c r="J31" s="224">
        <v>15540</v>
      </c>
      <c r="K31" s="224">
        <v>14334</v>
      </c>
      <c r="L31" s="224">
        <v>13084</v>
      </c>
      <c r="M31" s="224">
        <v>40649</v>
      </c>
      <c r="N31" s="225">
        <v>189890</v>
      </c>
      <c r="O31" s="226">
        <v>133360</v>
      </c>
      <c r="P31" s="226">
        <v>18518</v>
      </c>
      <c r="Q31" s="226">
        <v>73669</v>
      </c>
      <c r="R31" s="227">
        <v>415437</v>
      </c>
    </row>
    <row r="32" spans="1:18" ht="18" customHeight="1">
      <c r="A32" s="217">
        <v>39</v>
      </c>
      <c r="B32" s="253" t="s">
        <v>115</v>
      </c>
      <c r="C32" s="254"/>
      <c r="D32" s="255">
        <v>38.11</v>
      </c>
      <c r="E32" s="222">
        <v>913.83</v>
      </c>
      <c r="F32" s="222">
        <v>146.76</v>
      </c>
      <c r="G32" s="222">
        <v>669.28</v>
      </c>
      <c r="H32" s="222">
        <v>1098.69</v>
      </c>
      <c r="I32" s="229">
        <v>549075</v>
      </c>
      <c r="J32" s="224">
        <v>13391</v>
      </c>
      <c r="K32" s="224">
        <v>17049</v>
      </c>
      <c r="L32" s="224">
        <v>13472</v>
      </c>
      <c r="M32" s="224">
        <v>40667</v>
      </c>
      <c r="N32" s="225">
        <v>209250</v>
      </c>
      <c r="O32" s="226">
        <v>122369</v>
      </c>
      <c r="P32" s="226">
        <v>25021</v>
      </c>
      <c r="Q32" s="226">
        <v>90168</v>
      </c>
      <c r="R32" s="227">
        <v>446809</v>
      </c>
    </row>
    <row r="33" spans="1:27" ht="18" customHeight="1">
      <c r="A33" s="217">
        <v>41</v>
      </c>
      <c r="B33" s="253" t="s">
        <v>53</v>
      </c>
      <c r="C33" s="254"/>
      <c r="D33" s="255">
        <v>35.840000000000003</v>
      </c>
      <c r="E33" s="222">
        <v>895.74</v>
      </c>
      <c r="F33" s="222">
        <v>140.74</v>
      </c>
      <c r="G33" s="222">
        <v>608.87</v>
      </c>
      <c r="H33" s="222">
        <v>1072.32</v>
      </c>
      <c r="I33" s="229">
        <v>507125</v>
      </c>
      <c r="J33" s="224">
        <v>11651</v>
      </c>
      <c r="K33" s="224">
        <v>15217</v>
      </c>
      <c r="L33" s="224">
        <v>13187</v>
      </c>
      <c r="M33" s="224">
        <v>36168</v>
      </c>
      <c r="N33" s="225">
        <v>181759</v>
      </c>
      <c r="O33" s="226">
        <v>104363</v>
      </c>
      <c r="P33" s="226">
        <v>21417</v>
      </c>
      <c r="Q33" s="226">
        <v>80294</v>
      </c>
      <c r="R33" s="227">
        <v>387833</v>
      </c>
    </row>
    <row r="34" spans="1:27" ht="18" customHeight="1">
      <c r="A34" s="256">
        <v>46</v>
      </c>
      <c r="B34" s="257" t="s">
        <v>54</v>
      </c>
      <c r="C34" s="258"/>
      <c r="D34" s="259">
        <v>40.44</v>
      </c>
      <c r="E34" s="260">
        <v>833.73</v>
      </c>
      <c r="F34" s="260">
        <v>210.11</v>
      </c>
      <c r="G34" s="260">
        <v>632.13</v>
      </c>
      <c r="H34" s="260">
        <v>1084.28</v>
      </c>
      <c r="I34" s="261">
        <v>486724</v>
      </c>
      <c r="J34" s="262">
        <v>13015</v>
      </c>
      <c r="K34" s="262">
        <v>13016</v>
      </c>
      <c r="L34" s="262">
        <v>14062</v>
      </c>
      <c r="M34" s="262">
        <v>38881</v>
      </c>
      <c r="N34" s="263">
        <v>196833</v>
      </c>
      <c r="O34" s="264">
        <v>108507</v>
      </c>
      <c r="P34" s="264">
        <v>27348</v>
      </c>
      <c r="Q34" s="264">
        <v>88892</v>
      </c>
      <c r="R34" s="265">
        <v>421580</v>
      </c>
    </row>
    <row r="35" spans="1:27" s="271" customFormat="1" ht="18" customHeight="1">
      <c r="A35" s="266"/>
      <c r="B35" s="267"/>
      <c r="C35" s="268"/>
      <c r="D35" s="269"/>
      <c r="E35" s="269"/>
      <c r="F35" s="269"/>
      <c r="G35" s="269"/>
      <c r="H35" s="269"/>
      <c r="I35" s="270"/>
      <c r="J35" s="270"/>
      <c r="K35" s="270"/>
      <c r="L35" s="270"/>
      <c r="M35" s="270"/>
      <c r="N35" s="270"/>
      <c r="O35" s="270"/>
      <c r="P35" s="270"/>
      <c r="Q35" s="270"/>
      <c r="R35" s="270"/>
    </row>
    <row r="36" spans="1:27" s="271" customFormat="1" ht="11.25" customHeight="1">
      <c r="A36" s="268"/>
      <c r="B36" s="267"/>
      <c r="C36" s="268"/>
      <c r="D36" s="272"/>
      <c r="E36" s="272"/>
      <c r="F36" s="272"/>
      <c r="G36" s="272"/>
      <c r="H36" s="272"/>
      <c r="I36" s="273"/>
      <c r="J36" s="273"/>
      <c r="K36" s="273"/>
      <c r="L36" s="273"/>
      <c r="M36" s="273"/>
      <c r="N36" s="273"/>
      <c r="O36" s="273"/>
      <c r="P36" s="273"/>
      <c r="Q36" s="273"/>
      <c r="R36" s="273"/>
    </row>
    <row r="37" spans="1:27" s="271" customFormat="1" ht="14.25">
      <c r="B37" s="1" t="s">
        <v>93</v>
      </c>
      <c r="G37" s="3" t="str">
        <f>'１．保険者別年齢階層別被保険者数'!$I$1</f>
        <v>平成28年度</v>
      </c>
      <c r="R37" s="274"/>
    </row>
    <row r="38" spans="1:27" s="271" customFormat="1" ht="6" customHeight="1"/>
    <row r="39" spans="1:27" s="271" customFormat="1">
      <c r="A39" s="275"/>
      <c r="B39" s="276"/>
      <c r="C39" s="276"/>
      <c r="D39" s="277"/>
      <c r="E39" s="278"/>
      <c r="F39" s="279" t="s">
        <v>94</v>
      </c>
      <c r="G39" s="278"/>
      <c r="H39" s="280"/>
      <c r="I39" s="281"/>
      <c r="J39" s="278"/>
      <c r="K39" s="279" t="s">
        <v>95</v>
      </c>
      <c r="L39" s="278"/>
      <c r="M39" s="280"/>
      <c r="N39" s="277"/>
      <c r="O39" s="280"/>
      <c r="P39" s="278" t="s">
        <v>96</v>
      </c>
      <c r="Q39" s="280"/>
      <c r="R39" s="282"/>
      <c r="S39" s="283"/>
      <c r="T39" s="283"/>
      <c r="U39" s="283"/>
      <c r="V39" s="283"/>
      <c r="W39" s="283"/>
      <c r="X39" s="283"/>
      <c r="Y39" s="283"/>
      <c r="Z39" s="283"/>
      <c r="AA39" s="283"/>
    </row>
    <row r="40" spans="1:27" s="271" customFormat="1">
      <c r="A40" s="284"/>
      <c r="B40" s="258"/>
      <c r="C40" s="258"/>
      <c r="D40" s="285" t="s">
        <v>97</v>
      </c>
      <c r="E40" s="286" t="s">
        <v>98</v>
      </c>
      <c r="F40" s="286" t="s">
        <v>99</v>
      </c>
      <c r="G40" s="286" t="s">
        <v>100</v>
      </c>
      <c r="H40" s="286" t="s">
        <v>25</v>
      </c>
      <c r="I40" s="285" t="s">
        <v>97</v>
      </c>
      <c r="J40" s="286" t="s">
        <v>98</v>
      </c>
      <c r="K40" s="286" t="s">
        <v>99</v>
      </c>
      <c r="L40" s="286" t="s">
        <v>100</v>
      </c>
      <c r="M40" s="286" t="s">
        <v>25</v>
      </c>
      <c r="N40" s="285" t="s">
        <v>97</v>
      </c>
      <c r="O40" s="286" t="s">
        <v>98</v>
      </c>
      <c r="P40" s="286" t="s">
        <v>99</v>
      </c>
      <c r="Q40" s="286" t="s">
        <v>100</v>
      </c>
      <c r="R40" s="287" t="s">
        <v>25</v>
      </c>
      <c r="S40" s="283"/>
      <c r="T40" s="283"/>
      <c r="U40" s="283"/>
      <c r="V40" s="283"/>
      <c r="W40" s="283"/>
      <c r="X40" s="283"/>
      <c r="Y40" s="283"/>
      <c r="Z40" s="283"/>
      <c r="AA40" s="283"/>
    </row>
    <row r="41" spans="1:27" ht="18" customHeight="1">
      <c r="A41" s="217">
        <v>61</v>
      </c>
      <c r="B41" s="253" t="s">
        <v>55</v>
      </c>
      <c r="C41" s="254"/>
      <c r="D41" s="255">
        <v>33.36</v>
      </c>
      <c r="E41" s="222">
        <v>895.22</v>
      </c>
      <c r="F41" s="222">
        <v>183.49</v>
      </c>
      <c r="G41" s="222">
        <v>608.52</v>
      </c>
      <c r="H41" s="222">
        <v>1112.06</v>
      </c>
      <c r="I41" s="229">
        <v>531987</v>
      </c>
      <c r="J41" s="224">
        <v>12751</v>
      </c>
      <c r="K41" s="224">
        <v>13150</v>
      </c>
      <c r="L41" s="224">
        <v>12645</v>
      </c>
      <c r="M41" s="224">
        <v>35310</v>
      </c>
      <c r="N41" s="225">
        <v>177445</v>
      </c>
      <c r="O41" s="226">
        <v>114153</v>
      </c>
      <c r="P41" s="226">
        <v>24129</v>
      </c>
      <c r="Q41" s="226">
        <v>76945</v>
      </c>
      <c r="R41" s="227">
        <v>392672</v>
      </c>
    </row>
    <row r="42" spans="1:27" ht="18" customHeight="1">
      <c r="A42" s="217">
        <v>66</v>
      </c>
      <c r="B42" s="253" t="s">
        <v>56</v>
      </c>
      <c r="C42" s="254"/>
      <c r="D42" s="255">
        <v>32.380000000000003</v>
      </c>
      <c r="E42" s="222">
        <v>807.15</v>
      </c>
      <c r="F42" s="222">
        <v>153.99</v>
      </c>
      <c r="G42" s="222">
        <v>449.22</v>
      </c>
      <c r="H42" s="222">
        <v>993.52</v>
      </c>
      <c r="I42" s="229">
        <v>575439</v>
      </c>
      <c r="J42" s="224">
        <v>14577</v>
      </c>
      <c r="K42" s="224">
        <v>15853</v>
      </c>
      <c r="L42" s="224">
        <v>13982</v>
      </c>
      <c r="M42" s="224">
        <v>39377</v>
      </c>
      <c r="N42" s="225">
        <v>186337</v>
      </c>
      <c r="O42" s="226">
        <v>117656</v>
      </c>
      <c r="P42" s="226">
        <v>24412</v>
      </c>
      <c r="Q42" s="226">
        <v>62811</v>
      </c>
      <c r="R42" s="227">
        <v>391216</v>
      </c>
    </row>
    <row r="43" spans="1:27" ht="18" customHeight="1">
      <c r="A43" s="217">
        <v>50</v>
      </c>
      <c r="B43" s="253" t="s">
        <v>116</v>
      </c>
      <c r="C43" s="254"/>
      <c r="D43" s="255">
        <v>39.25</v>
      </c>
      <c r="E43" s="222">
        <v>748.12</v>
      </c>
      <c r="F43" s="222">
        <v>144.53</v>
      </c>
      <c r="G43" s="222">
        <v>542.89</v>
      </c>
      <c r="H43" s="222">
        <v>931.91</v>
      </c>
      <c r="I43" s="229">
        <v>541251</v>
      </c>
      <c r="J43" s="224">
        <v>14992</v>
      </c>
      <c r="K43" s="224">
        <v>14360</v>
      </c>
      <c r="L43" s="224">
        <v>14155</v>
      </c>
      <c r="M43" s="224">
        <v>45305</v>
      </c>
      <c r="N43" s="225">
        <v>212440</v>
      </c>
      <c r="O43" s="226">
        <v>112156</v>
      </c>
      <c r="P43" s="226">
        <v>20755</v>
      </c>
      <c r="Q43" s="226">
        <v>76847</v>
      </c>
      <c r="R43" s="227">
        <v>422198</v>
      </c>
    </row>
    <row r="44" spans="1:27" ht="18" customHeight="1">
      <c r="A44" s="217">
        <v>53</v>
      </c>
      <c r="B44" s="253" t="s">
        <v>117</v>
      </c>
      <c r="C44" s="254"/>
      <c r="D44" s="255">
        <v>35.4</v>
      </c>
      <c r="E44" s="222">
        <v>788.82</v>
      </c>
      <c r="F44" s="222">
        <v>126.92</v>
      </c>
      <c r="G44" s="222">
        <v>481.99</v>
      </c>
      <c r="H44" s="222">
        <v>951.14</v>
      </c>
      <c r="I44" s="229">
        <v>690003</v>
      </c>
      <c r="J44" s="224">
        <v>16766</v>
      </c>
      <c r="K44" s="224">
        <v>14944</v>
      </c>
      <c r="L44" s="224">
        <v>15492</v>
      </c>
      <c r="M44" s="224">
        <v>49433</v>
      </c>
      <c r="N44" s="225">
        <v>244287</v>
      </c>
      <c r="O44" s="226">
        <v>132254</v>
      </c>
      <c r="P44" s="226">
        <v>18966</v>
      </c>
      <c r="Q44" s="226">
        <v>74670</v>
      </c>
      <c r="R44" s="227">
        <v>470177</v>
      </c>
    </row>
    <row r="45" spans="1:27" ht="18" customHeight="1">
      <c r="A45" s="288">
        <v>67</v>
      </c>
      <c r="B45" s="267" t="s">
        <v>59</v>
      </c>
      <c r="C45" s="268"/>
      <c r="D45" s="289">
        <v>33.51</v>
      </c>
      <c r="E45" s="290">
        <v>786.99</v>
      </c>
      <c r="F45" s="290">
        <v>165.92</v>
      </c>
      <c r="G45" s="290">
        <v>426.56</v>
      </c>
      <c r="H45" s="290">
        <v>986.42</v>
      </c>
      <c r="I45" s="291">
        <v>537452</v>
      </c>
      <c r="J45" s="292">
        <v>16624</v>
      </c>
      <c r="K45" s="292">
        <v>16728</v>
      </c>
      <c r="L45" s="292">
        <v>15153</v>
      </c>
      <c r="M45" s="292">
        <v>40889</v>
      </c>
      <c r="N45" s="293">
        <v>180116</v>
      </c>
      <c r="O45" s="294">
        <v>130826</v>
      </c>
      <c r="P45" s="294">
        <v>27755</v>
      </c>
      <c r="Q45" s="294">
        <v>64638</v>
      </c>
      <c r="R45" s="295">
        <v>403335</v>
      </c>
    </row>
    <row r="46" spans="1:27" ht="18" customHeight="1">
      <c r="A46" s="296">
        <v>54</v>
      </c>
      <c r="B46" s="297" t="s">
        <v>60</v>
      </c>
      <c r="C46" s="298"/>
      <c r="D46" s="299">
        <v>33.46</v>
      </c>
      <c r="E46" s="300">
        <v>872.43</v>
      </c>
      <c r="F46" s="300">
        <v>179.23</v>
      </c>
      <c r="G46" s="300">
        <v>540.87</v>
      </c>
      <c r="H46" s="300">
        <v>1085.1199999999999</v>
      </c>
      <c r="I46" s="301">
        <v>567336</v>
      </c>
      <c r="J46" s="302">
        <v>15031</v>
      </c>
      <c r="K46" s="302">
        <v>13645</v>
      </c>
      <c r="L46" s="302">
        <v>13514</v>
      </c>
      <c r="M46" s="302">
        <v>38569</v>
      </c>
      <c r="N46" s="303">
        <v>189836</v>
      </c>
      <c r="O46" s="304">
        <v>131136</v>
      </c>
      <c r="P46" s="304">
        <v>24456</v>
      </c>
      <c r="Q46" s="304">
        <v>73093</v>
      </c>
      <c r="R46" s="305">
        <v>418521</v>
      </c>
    </row>
    <row r="47" spans="1:27" ht="18" customHeight="1" thickBot="1">
      <c r="A47" s="306">
        <v>55</v>
      </c>
      <c r="B47" s="307" t="s">
        <v>61</v>
      </c>
      <c r="C47" s="308"/>
      <c r="D47" s="309">
        <v>12.21</v>
      </c>
      <c r="E47" s="310">
        <v>464.16</v>
      </c>
      <c r="F47" s="310">
        <v>201.95</v>
      </c>
      <c r="G47" s="310">
        <v>228.18</v>
      </c>
      <c r="H47" s="310">
        <v>678.31</v>
      </c>
      <c r="I47" s="311">
        <v>555015</v>
      </c>
      <c r="J47" s="312">
        <v>13494</v>
      </c>
      <c r="K47" s="312">
        <v>9867</v>
      </c>
      <c r="L47" s="312">
        <v>17124</v>
      </c>
      <c r="M47" s="312">
        <v>27921</v>
      </c>
      <c r="N47" s="313">
        <v>67755</v>
      </c>
      <c r="O47" s="314">
        <v>62635</v>
      </c>
      <c r="P47" s="314">
        <v>19926</v>
      </c>
      <c r="Q47" s="314">
        <v>39073</v>
      </c>
      <c r="R47" s="315">
        <v>189390</v>
      </c>
    </row>
    <row r="48" spans="1:27" ht="25.5" customHeight="1" thickTop="1">
      <c r="A48" s="316">
        <v>56</v>
      </c>
      <c r="B48" s="317" t="s">
        <v>62</v>
      </c>
      <c r="C48" s="318"/>
      <c r="D48" s="319">
        <v>33.369999999999997</v>
      </c>
      <c r="E48" s="320">
        <v>870.74</v>
      </c>
      <c r="F48" s="320">
        <v>179.32</v>
      </c>
      <c r="G48" s="320">
        <v>539.57000000000005</v>
      </c>
      <c r="H48" s="320">
        <v>1083.43</v>
      </c>
      <c r="I48" s="321">
        <v>567318</v>
      </c>
      <c r="J48" s="322">
        <v>15028</v>
      </c>
      <c r="K48" s="322">
        <v>13627</v>
      </c>
      <c r="L48" s="322">
        <v>13520</v>
      </c>
      <c r="M48" s="322">
        <v>38542</v>
      </c>
      <c r="N48" s="323">
        <v>189331</v>
      </c>
      <c r="O48" s="324">
        <v>130853</v>
      </c>
      <c r="P48" s="324">
        <v>24437</v>
      </c>
      <c r="Q48" s="324">
        <v>72952</v>
      </c>
      <c r="R48" s="325">
        <v>417572</v>
      </c>
    </row>
    <row r="49" spans="2:2">
      <c r="B49" s="326"/>
    </row>
    <row r="53" spans="2:2" ht="24" customHeight="1"/>
  </sheetData>
  <phoneticPr fontId="2"/>
  <pageMargins left="0.55000000000000004" right="0.2" top="0.3" bottom="0.26" header="0.23" footer="0.2"/>
  <pageSetup paperSize="9" orientation="landscape" verticalDpi="300" r:id="rId1"/>
  <headerFooter alignWithMargins="0"/>
  <ignoredErrors>
    <ignoredError sqref="G37 G1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4" width="7.625" style="271" customWidth="1"/>
    <col min="5" max="5" width="36.625" style="271" customWidth="1"/>
    <col min="6" max="6" width="8.5" style="271" customWidth="1"/>
    <col min="7" max="7" width="7.5" style="271" customWidth="1"/>
    <col min="8" max="8" width="36.625" style="271" customWidth="1"/>
    <col min="9" max="9" width="12.75" style="271" customWidth="1"/>
    <col min="10" max="10" width="7.7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118</v>
      </c>
      <c r="E1" s="24"/>
      <c r="L1" s="66"/>
      <c r="M1" s="66"/>
    </row>
    <row r="2" spans="1:13" ht="12.75" customHeight="1">
      <c r="B2" s="394"/>
      <c r="C2" s="395"/>
      <c r="L2" s="335"/>
      <c r="M2" s="336"/>
    </row>
    <row r="3" spans="1:13">
      <c r="A3" s="275"/>
      <c r="B3" s="424" t="s">
        <v>119</v>
      </c>
      <c r="C3" s="425"/>
      <c r="D3" s="426"/>
      <c r="E3" s="424" t="s">
        <v>120</v>
      </c>
      <c r="F3" s="425"/>
      <c r="G3" s="426"/>
      <c r="H3" s="427" t="s">
        <v>121</v>
      </c>
      <c r="I3" s="428"/>
      <c r="J3" s="429"/>
      <c r="L3" s="335"/>
      <c r="M3" s="336"/>
    </row>
    <row r="4" spans="1:13">
      <c r="A4" s="284"/>
      <c r="B4" s="337" t="s">
        <v>122</v>
      </c>
      <c r="C4" s="338" t="s">
        <v>123</v>
      </c>
      <c r="D4" s="339" t="s">
        <v>124</v>
      </c>
      <c r="E4" s="337" t="s">
        <v>122</v>
      </c>
      <c r="F4" s="338" t="s">
        <v>125</v>
      </c>
      <c r="G4" s="339" t="s">
        <v>124</v>
      </c>
      <c r="H4" s="337" t="s">
        <v>122</v>
      </c>
      <c r="I4" s="340" t="s">
        <v>126</v>
      </c>
      <c r="J4" s="339" t="s">
        <v>124</v>
      </c>
      <c r="L4" s="335"/>
      <c r="M4" s="336"/>
    </row>
    <row r="5" spans="1:13" ht="18" customHeight="1">
      <c r="A5" s="396" t="s">
        <v>616</v>
      </c>
      <c r="B5" s="341" t="s">
        <v>617</v>
      </c>
      <c r="C5" s="342">
        <v>436</v>
      </c>
      <c r="D5" s="343">
        <v>15.04</v>
      </c>
      <c r="E5" s="341" t="s">
        <v>617</v>
      </c>
      <c r="F5" s="342">
        <v>12851</v>
      </c>
      <c r="G5" s="343">
        <v>23.75</v>
      </c>
      <c r="H5" s="341" t="s">
        <v>617</v>
      </c>
      <c r="I5" s="342">
        <v>192147020</v>
      </c>
      <c r="J5" s="343">
        <v>10.68</v>
      </c>
      <c r="L5" s="344"/>
      <c r="M5" s="336"/>
    </row>
    <row r="6" spans="1:13" ht="18" customHeight="1">
      <c r="A6" s="397" t="s">
        <v>127</v>
      </c>
      <c r="B6" s="345" t="s">
        <v>618</v>
      </c>
      <c r="C6" s="346">
        <v>184</v>
      </c>
      <c r="D6" s="347">
        <v>6.35</v>
      </c>
      <c r="E6" s="345" t="s">
        <v>619</v>
      </c>
      <c r="F6" s="346">
        <v>2875</v>
      </c>
      <c r="G6" s="347">
        <v>5.31</v>
      </c>
      <c r="H6" s="345" t="s">
        <v>618</v>
      </c>
      <c r="I6" s="346">
        <v>128164858</v>
      </c>
      <c r="J6" s="347">
        <v>7.12</v>
      </c>
      <c r="L6" s="344"/>
      <c r="M6" s="336"/>
    </row>
    <row r="7" spans="1:13" ht="18" customHeight="1">
      <c r="A7" s="397" t="s">
        <v>128</v>
      </c>
      <c r="B7" s="345" t="s">
        <v>619</v>
      </c>
      <c r="C7" s="346">
        <v>143</v>
      </c>
      <c r="D7" s="347">
        <v>4.93</v>
      </c>
      <c r="E7" s="345" t="s">
        <v>618</v>
      </c>
      <c r="F7" s="346">
        <v>2170</v>
      </c>
      <c r="G7" s="347">
        <v>4.01</v>
      </c>
      <c r="H7" s="345" t="s">
        <v>620</v>
      </c>
      <c r="I7" s="346">
        <v>119079839</v>
      </c>
      <c r="J7" s="347">
        <v>6.62</v>
      </c>
      <c r="L7" s="344"/>
      <c r="M7" s="336"/>
    </row>
    <row r="8" spans="1:13" ht="18" customHeight="1">
      <c r="A8" s="397" t="s">
        <v>129</v>
      </c>
      <c r="B8" s="345" t="s">
        <v>621</v>
      </c>
      <c r="C8" s="346">
        <v>91</v>
      </c>
      <c r="D8" s="347">
        <v>3.14</v>
      </c>
      <c r="E8" s="345" t="s">
        <v>622</v>
      </c>
      <c r="F8" s="346">
        <v>2137</v>
      </c>
      <c r="G8" s="347">
        <v>3.95</v>
      </c>
      <c r="H8" s="345" t="s">
        <v>619</v>
      </c>
      <c r="I8" s="346">
        <v>108801893</v>
      </c>
      <c r="J8" s="347">
        <v>6.04</v>
      </c>
      <c r="L8" s="344"/>
      <c r="M8" s="336"/>
    </row>
    <row r="9" spans="1:13" ht="18" customHeight="1">
      <c r="A9" s="397" t="s">
        <v>130</v>
      </c>
      <c r="B9" s="345" t="s">
        <v>620</v>
      </c>
      <c r="C9" s="346">
        <v>87</v>
      </c>
      <c r="D9" s="347">
        <v>3</v>
      </c>
      <c r="E9" s="345" t="s">
        <v>623</v>
      </c>
      <c r="F9" s="346">
        <v>2102</v>
      </c>
      <c r="G9" s="347">
        <v>3.89</v>
      </c>
      <c r="H9" s="345" t="s">
        <v>624</v>
      </c>
      <c r="I9" s="346">
        <v>84413857</v>
      </c>
      <c r="J9" s="347">
        <v>4.6900000000000004</v>
      </c>
      <c r="L9" s="344"/>
      <c r="M9" s="336"/>
    </row>
    <row r="10" spans="1:13" ht="18" customHeight="1">
      <c r="A10" s="397" t="s">
        <v>131</v>
      </c>
      <c r="B10" s="345" t="s">
        <v>625</v>
      </c>
      <c r="C10" s="346">
        <v>86</v>
      </c>
      <c r="D10" s="347">
        <v>2.97</v>
      </c>
      <c r="E10" s="345" t="s">
        <v>626</v>
      </c>
      <c r="F10" s="346">
        <v>1597</v>
      </c>
      <c r="G10" s="347">
        <v>2.95</v>
      </c>
      <c r="H10" s="345" t="s">
        <v>621</v>
      </c>
      <c r="I10" s="346">
        <v>60448621</v>
      </c>
      <c r="J10" s="347">
        <v>3.36</v>
      </c>
      <c r="L10" s="344"/>
      <c r="M10" s="336"/>
    </row>
    <row r="11" spans="1:13" ht="18" customHeight="1">
      <c r="A11" s="397" t="s">
        <v>132</v>
      </c>
      <c r="B11" s="345" t="s">
        <v>624</v>
      </c>
      <c r="C11" s="346">
        <v>86</v>
      </c>
      <c r="D11" s="347">
        <v>2.97</v>
      </c>
      <c r="E11" s="345" t="s">
        <v>621</v>
      </c>
      <c r="F11" s="346">
        <v>1543</v>
      </c>
      <c r="G11" s="347">
        <v>2.85</v>
      </c>
      <c r="H11" s="345" t="s">
        <v>623</v>
      </c>
      <c r="I11" s="346">
        <v>52620700</v>
      </c>
      <c r="J11" s="347">
        <v>2.92</v>
      </c>
    </row>
    <row r="12" spans="1:13" ht="18" customHeight="1">
      <c r="A12" s="397" t="s">
        <v>133</v>
      </c>
      <c r="B12" s="345" t="s">
        <v>622</v>
      </c>
      <c r="C12" s="346">
        <v>80</v>
      </c>
      <c r="D12" s="347">
        <v>2.76</v>
      </c>
      <c r="E12" s="345" t="s">
        <v>627</v>
      </c>
      <c r="F12" s="346">
        <v>1521</v>
      </c>
      <c r="G12" s="347">
        <v>2.81</v>
      </c>
      <c r="H12" s="345" t="s">
        <v>627</v>
      </c>
      <c r="I12" s="346">
        <v>50893598</v>
      </c>
      <c r="J12" s="347">
        <v>2.83</v>
      </c>
    </row>
    <row r="13" spans="1:13" ht="18" customHeight="1">
      <c r="A13" s="397" t="s">
        <v>134</v>
      </c>
      <c r="B13" s="345" t="s">
        <v>626</v>
      </c>
      <c r="C13" s="346">
        <v>79</v>
      </c>
      <c r="D13" s="347">
        <v>2.73</v>
      </c>
      <c r="E13" s="345" t="s">
        <v>628</v>
      </c>
      <c r="F13" s="346">
        <v>1404</v>
      </c>
      <c r="G13" s="347">
        <v>2.6</v>
      </c>
      <c r="H13" s="345" t="s">
        <v>629</v>
      </c>
      <c r="I13" s="346">
        <v>46212412</v>
      </c>
      <c r="J13" s="347">
        <v>2.57</v>
      </c>
    </row>
    <row r="14" spans="1:13" ht="18" customHeight="1">
      <c r="A14" s="398" t="s">
        <v>630</v>
      </c>
      <c r="B14" s="348" t="s">
        <v>623</v>
      </c>
      <c r="C14" s="349">
        <v>73</v>
      </c>
      <c r="D14" s="350">
        <v>2.52</v>
      </c>
      <c r="E14" s="348" t="s">
        <v>631</v>
      </c>
      <c r="F14" s="349">
        <v>1364</v>
      </c>
      <c r="G14" s="350">
        <v>2.52</v>
      </c>
      <c r="H14" s="348" t="s">
        <v>632</v>
      </c>
      <c r="I14" s="349">
        <v>43796802</v>
      </c>
      <c r="J14" s="350">
        <v>2.4300000000000002</v>
      </c>
    </row>
    <row r="15" spans="1:13" ht="9.9499999999999993" customHeight="1">
      <c r="A15" s="399"/>
      <c r="C15" s="400"/>
      <c r="F15" s="400"/>
      <c r="I15" s="400"/>
    </row>
    <row r="16" spans="1:13">
      <c r="A16" s="275"/>
      <c r="B16" s="424" t="s">
        <v>119</v>
      </c>
      <c r="C16" s="425"/>
      <c r="D16" s="426"/>
      <c r="E16" s="424" t="s">
        <v>120</v>
      </c>
      <c r="F16" s="425"/>
      <c r="G16" s="426"/>
      <c r="H16" s="427" t="s">
        <v>121</v>
      </c>
      <c r="I16" s="428"/>
      <c r="J16" s="429"/>
    </row>
    <row r="17" spans="1:10">
      <c r="A17" s="284"/>
      <c r="B17" s="337" t="s">
        <v>122</v>
      </c>
      <c r="C17" s="338" t="s">
        <v>123</v>
      </c>
      <c r="D17" s="339" t="s">
        <v>124</v>
      </c>
      <c r="E17" s="337" t="s">
        <v>122</v>
      </c>
      <c r="F17" s="351" t="s">
        <v>125</v>
      </c>
      <c r="G17" s="339" t="s">
        <v>124</v>
      </c>
      <c r="H17" s="337" t="s">
        <v>122</v>
      </c>
      <c r="I17" s="340" t="s">
        <v>126</v>
      </c>
      <c r="J17" s="339" t="s">
        <v>124</v>
      </c>
    </row>
    <row r="18" spans="1:10" ht="18" customHeight="1">
      <c r="A18" s="396" t="s">
        <v>616</v>
      </c>
      <c r="B18" s="341" t="s">
        <v>633</v>
      </c>
      <c r="C18" s="342">
        <v>11774</v>
      </c>
      <c r="D18" s="343">
        <v>16.690000000000001</v>
      </c>
      <c r="E18" s="341" t="s">
        <v>634</v>
      </c>
      <c r="F18" s="342">
        <v>16382</v>
      </c>
      <c r="G18" s="343">
        <v>13.86</v>
      </c>
      <c r="H18" s="341" t="s">
        <v>629</v>
      </c>
      <c r="I18" s="342">
        <v>132030450</v>
      </c>
      <c r="J18" s="343">
        <v>11.33</v>
      </c>
    </row>
    <row r="19" spans="1:10" ht="18" customHeight="1">
      <c r="A19" s="397" t="s">
        <v>127</v>
      </c>
      <c r="B19" s="345" t="s">
        <v>634</v>
      </c>
      <c r="C19" s="346">
        <v>8404</v>
      </c>
      <c r="D19" s="347">
        <v>11.91</v>
      </c>
      <c r="E19" s="345" t="s">
        <v>633</v>
      </c>
      <c r="F19" s="346">
        <v>15632</v>
      </c>
      <c r="G19" s="347">
        <v>13.23</v>
      </c>
      <c r="H19" s="345" t="s">
        <v>633</v>
      </c>
      <c r="I19" s="346">
        <v>130072510</v>
      </c>
      <c r="J19" s="347">
        <v>11.16</v>
      </c>
    </row>
    <row r="20" spans="1:10" ht="18" customHeight="1">
      <c r="A20" s="397" t="s">
        <v>128</v>
      </c>
      <c r="B20" s="345" t="s">
        <v>635</v>
      </c>
      <c r="C20" s="346">
        <v>4282</v>
      </c>
      <c r="D20" s="347">
        <v>6.07</v>
      </c>
      <c r="E20" s="345" t="s">
        <v>635</v>
      </c>
      <c r="F20" s="346">
        <v>6216</v>
      </c>
      <c r="G20" s="347">
        <v>5.26</v>
      </c>
      <c r="H20" s="345" t="s">
        <v>634</v>
      </c>
      <c r="I20" s="346">
        <v>114521000</v>
      </c>
      <c r="J20" s="347">
        <v>9.83</v>
      </c>
    </row>
    <row r="21" spans="1:10" ht="18" customHeight="1">
      <c r="A21" s="397" t="s">
        <v>129</v>
      </c>
      <c r="B21" s="345" t="s">
        <v>636</v>
      </c>
      <c r="C21" s="346">
        <v>2181</v>
      </c>
      <c r="D21" s="347">
        <v>3.09</v>
      </c>
      <c r="E21" s="345" t="s">
        <v>629</v>
      </c>
      <c r="F21" s="346">
        <v>4363</v>
      </c>
      <c r="G21" s="347">
        <v>3.69</v>
      </c>
      <c r="H21" s="345" t="s">
        <v>635</v>
      </c>
      <c r="I21" s="346">
        <v>81299830</v>
      </c>
      <c r="J21" s="347">
        <v>6.98</v>
      </c>
    </row>
    <row r="22" spans="1:10" ht="18" customHeight="1">
      <c r="A22" s="397" t="s">
        <v>130</v>
      </c>
      <c r="B22" s="345" t="s">
        <v>632</v>
      </c>
      <c r="C22" s="346">
        <v>1983</v>
      </c>
      <c r="D22" s="347">
        <v>2.81</v>
      </c>
      <c r="E22" s="345" t="s">
        <v>637</v>
      </c>
      <c r="F22" s="346">
        <v>4159</v>
      </c>
      <c r="G22" s="347">
        <v>3.52</v>
      </c>
      <c r="H22" s="345" t="s">
        <v>618</v>
      </c>
      <c r="I22" s="346">
        <v>42921620</v>
      </c>
      <c r="J22" s="347">
        <v>3.68</v>
      </c>
    </row>
    <row r="23" spans="1:10" ht="18" customHeight="1">
      <c r="A23" s="397" t="s">
        <v>131</v>
      </c>
      <c r="B23" s="345" t="s">
        <v>638</v>
      </c>
      <c r="C23" s="346">
        <v>1899</v>
      </c>
      <c r="D23" s="347">
        <v>2.69</v>
      </c>
      <c r="E23" s="345" t="s">
        <v>632</v>
      </c>
      <c r="F23" s="346">
        <v>4068</v>
      </c>
      <c r="G23" s="347">
        <v>3.44</v>
      </c>
      <c r="H23" s="345" t="s">
        <v>636</v>
      </c>
      <c r="I23" s="346">
        <v>35179610</v>
      </c>
      <c r="J23" s="347">
        <v>3.02</v>
      </c>
    </row>
    <row r="24" spans="1:10" ht="18" customHeight="1">
      <c r="A24" s="397" t="s">
        <v>132</v>
      </c>
      <c r="B24" s="345" t="s">
        <v>639</v>
      </c>
      <c r="C24" s="346">
        <v>1855</v>
      </c>
      <c r="D24" s="347">
        <v>2.63</v>
      </c>
      <c r="E24" s="345" t="s">
        <v>640</v>
      </c>
      <c r="F24" s="346">
        <v>3375</v>
      </c>
      <c r="G24" s="347">
        <v>2.86</v>
      </c>
      <c r="H24" s="345" t="s">
        <v>617</v>
      </c>
      <c r="I24" s="346">
        <v>28522110</v>
      </c>
      <c r="J24" s="347">
        <v>2.4500000000000002</v>
      </c>
    </row>
    <row r="25" spans="1:10" ht="18" customHeight="1">
      <c r="A25" s="397" t="s">
        <v>133</v>
      </c>
      <c r="B25" s="345" t="s">
        <v>637</v>
      </c>
      <c r="C25" s="346">
        <v>1572</v>
      </c>
      <c r="D25" s="347">
        <v>2.23</v>
      </c>
      <c r="E25" s="345" t="s">
        <v>617</v>
      </c>
      <c r="F25" s="346">
        <v>3045</v>
      </c>
      <c r="G25" s="347">
        <v>2.58</v>
      </c>
      <c r="H25" s="345" t="s">
        <v>632</v>
      </c>
      <c r="I25" s="346">
        <v>25107580</v>
      </c>
      <c r="J25" s="347">
        <v>2.16</v>
      </c>
    </row>
    <row r="26" spans="1:10" ht="18" customHeight="1">
      <c r="A26" s="397" t="s">
        <v>134</v>
      </c>
      <c r="B26" s="345" t="s">
        <v>640</v>
      </c>
      <c r="C26" s="346">
        <v>1346</v>
      </c>
      <c r="D26" s="347">
        <v>1.91</v>
      </c>
      <c r="E26" s="345" t="s">
        <v>636</v>
      </c>
      <c r="F26" s="346">
        <v>2978</v>
      </c>
      <c r="G26" s="347">
        <v>2.52</v>
      </c>
      <c r="H26" s="345" t="s">
        <v>640</v>
      </c>
      <c r="I26" s="346">
        <v>24946720</v>
      </c>
      <c r="J26" s="347">
        <v>2.14</v>
      </c>
    </row>
    <row r="27" spans="1:10" ht="18" customHeight="1">
      <c r="A27" s="398" t="s">
        <v>630</v>
      </c>
      <c r="B27" s="348" t="s">
        <v>619</v>
      </c>
      <c r="C27" s="349">
        <v>1282</v>
      </c>
      <c r="D27" s="350">
        <v>1.82</v>
      </c>
      <c r="E27" s="348" t="s">
        <v>638</v>
      </c>
      <c r="F27" s="349">
        <v>2433</v>
      </c>
      <c r="G27" s="350">
        <v>2.06</v>
      </c>
      <c r="H27" s="348" t="s">
        <v>639</v>
      </c>
      <c r="I27" s="349">
        <v>23510320</v>
      </c>
      <c r="J27" s="350">
        <v>2.02</v>
      </c>
    </row>
    <row r="28" spans="1:10" ht="9.9499999999999993" customHeight="1">
      <c r="C28" s="400"/>
      <c r="F28" s="400"/>
      <c r="I28" s="400"/>
    </row>
    <row r="29" spans="1:10">
      <c r="A29" s="275"/>
      <c r="B29" s="424" t="s">
        <v>119</v>
      </c>
      <c r="C29" s="425"/>
      <c r="D29" s="426"/>
      <c r="E29" s="424" t="s">
        <v>120</v>
      </c>
      <c r="F29" s="425"/>
      <c r="G29" s="426"/>
      <c r="H29" s="427" t="s">
        <v>121</v>
      </c>
      <c r="I29" s="428"/>
      <c r="J29" s="429"/>
    </row>
    <row r="30" spans="1:10">
      <c r="A30" s="284"/>
      <c r="B30" s="337" t="s">
        <v>122</v>
      </c>
      <c r="C30" s="338" t="s">
        <v>123</v>
      </c>
      <c r="D30" s="339" t="s">
        <v>124</v>
      </c>
      <c r="E30" s="337" t="s">
        <v>122</v>
      </c>
      <c r="F30" s="351" t="s">
        <v>125</v>
      </c>
      <c r="G30" s="339" t="s">
        <v>124</v>
      </c>
      <c r="H30" s="337" t="s">
        <v>122</v>
      </c>
      <c r="I30" s="352" t="s">
        <v>126</v>
      </c>
      <c r="J30" s="339" t="s">
        <v>124</v>
      </c>
    </row>
    <row r="31" spans="1:10" ht="18" customHeight="1">
      <c r="A31" s="396" t="s">
        <v>616</v>
      </c>
      <c r="B31" s="341" t="s">
        <v>633</v>
      </c>
      <c r="C31" s="342">
        <v>11804</v>
      </c>
      <c r="D31" s="343">
        <v>16.07</v>
      </c>
      <c r="E31" s="341" t="s">
        <v>634</v>
      </c>
      <c r="F31" s="342">
        <v>16416</v>
      </c>
      <c r="G31" s="343">
        <v>9.5299999999999994</v>
      </c>
      <c r="H31" s="341" t="s">
        <v>617</v>
      </c>
      <c r="I31" s="342">
        <v>220669130</v>
      </c>
      <c r="J31" s="343">
        <v>7.44</v>
      </c>
    </row>
    <row r="32" spans="1:10" ht="18" customHeight="1">
      <c r="A32" s="397" t="s">
        <v>127</v>
      </c>
      <c r="B32" s="345" t="s">
        <v>634</v>
      </c>
      <c r="C32" s="346">
        <v>8407</v>
      </c>
      <c r="D32" s="347">
        <v>11.45</v>
      </c>
      <c r="E32" s="345" t="s">
        <v>633</v>
      </c>
      <c r="F32" s="346">
        <v>16182</v>
      </c>
      <c r="G32" s="347">
        <v>9.39</v>
      </c>
      <c r="H32" s="345" t="s">
        <v>629</v>
      </c>
      <c r="I32" s="346">
        <v>178242862</v>
      </c>
      <c r="J32" s="347">
        <v>6.01</v>
      </c>
    </row>
    <row r="33" spans="1:10" ht="18" customHeight="1">
      <c r="A33" s="397" t="s">
        <v>128</v>
      </c>
      <c r="B33" s="345" t="s">
        <v>635</v>
      </c>
      <c r="C33" s="346">
        <v>4346</v>
      </c>
      <c r="D33" s="347">
        <v>5.92</v>
      </c>
      <c r="E33" s="345" t="s">
        <v>617</v>
      </c>
      <c r="F33" s="346">
        <v>15896</v>
      </c>
      <c r="G33" s="347">
        <v>9.23</v>
      </c>
      <c r="H33" s="345" t="s">
        <v>618</v>
      </c>
      <c r="I33" s="346">
        <v>171086478</v>
      </c>
      <c r="J33" s="347">
        <v>5.77</v>
      </c>
    </row>
    <row r="34" spans="1:10" ht="18" customHeight="1">
      <c r="A34" s="397" t="s">
        <v>129</v>
      </c>
      <c r="B34" s="345" t="s">
        <v>636</v>
      </c>
      <c r="C34" s="346">
        <v>2222</v>
      </c>
      <c r="D34" s="347">
        <v>3.03</v>
      </c>
      <c r="E34" s="345" t="s">
        <v>635</v>
      </c>
      <c r="F34" s="346">
        <v>7323</v>
      </c>
      <c r="G34" s="347">
        <v>4.25</v>
      </c>
      <c r="H34" s="345" t="s">
        <v>633</v>
      </c>
      <c r="I34" s="346">
        <v>143430387</v>
      </c>
      <c r="J34" s="347">
        <v>4.84</v>
      </c>
    </row>
    <row r="35" spans="1:10" ht="18" customHeight="1">
      <c r="A35" s="397" t="s">
        <v>130</v>
      </c>
      <c r="B35" s="345" t="s">
        <v>632</v>
      </c>
      <c r="C35" s="346">
        <v>2051</v>
      </c>
      <c r="D35" s="347">
        <v>2.79</v>
      </c>
      <c r="E35" s="345" t="s">
        <v>629</v>
      </c>
      <c r="F35" s="346">
        <v>5613</v>
      </c>
      <c r="G35" s="347">
        <v>3.26</v>
      </c>
      <c r="H35" s="345" t="s">
        <v>620</v>
      </c>
      <c r="I35" s="346">
        <v>136665529</v>
      </c>
      <c r="J35" s="347">
        <v>4.6100000000000003</v>
      </c>
    </row>
    <row r="36" spans="1:10" ht="18" customHeight="1">
      <c r="A36" s="397" t="s">
        <v>131</v>
      </c>
      <c r="B36" s="345" t="s">
        <v>638</v>
      </c>
      <c r="C36" s="346">
        <v>1906</v>
      </c>
      <c r="D36" s="347">
        <v>2.6</v>
      </c>
      <c r="E36" s="345" t="s">
        <v>632</v>
      </c>
      <c r="F36" s="346">
        <v>5161</v>
      </c>
      <c r="G36" s="347">
        <v>3</v>
      </c>
      <c r="H36" s="345" t="s">
        <v>619</v>
      </c>
      <c r="I36" s="346">
        <v>126049943</v>
      </c>
      <c r="J36" s="347">
        <v>4.25</v>
      </c>
    </row>
    <row r="37" spans="1:10" ht="18" customHeight="1">
      <c r="A37" s="397" t="s">
        <v>132</v>
      </c>
      <c r="B37" s="345" t="s">
        <v>639</v>
      </c>
      <c r="C37" s="346">
        <v>1875</v>
      </c>
      <c r="D37" s="347">
        <v>2.5499999999999998</v>
      </c>
      <c r="E37" s="345" t="s">
        <v>619</v>
      </c>
      <c r="F37" s="346">
        <v>4864</v>
      </c>
      <c r="G37" s="347">
        <v>2.82</v>
      </c>
      <c r="H37" s="345" t="s">
        <v>634</v>
      </c>
      <c r="I37" s="346">
        <v>116026570</v>
      </c>
      <c r="J37" s="347">
        <v>3.91</v>
      </c>
    </row>
    <row r="38" spans="1:10" ht="18" customHeight="1">
      <c r="A38" s="397" t="s">
        <v>133</v>
      </c>
      <c r="B38" s="345" t="s">
        <v>617</v>
      </c>
      <c r="C38" s="346">
        <v>1624</v>
      </c>
      <c r="D38" s="347">
        <v>2.21</v>
      </c>
      <c r="E38" s="345" t="s">
        <v>637</v>
      </c>
      <c r="F38" s="346">
        <v>4737</v>
      </c>
      <c r="G38" s="347">
        <v>2.75</v>
      </c>
      <c r="H38" s="345" t="s">
        <v>635</v>
      </c>
      <c r="I38" s="346">
        <v>113908725</v>
      </c>
      <c r="J38" s="347">
        <v>3.84</v>
      </c>
    </row>
    <row r="39" spans="1:10" ht="18" customHeight="1">
      <c r="A39" s="397" t="s">
        <v>134</v>
      </c>
      <c r="B39" s="345" t="s">
        <v>637</v>
      </c>
      <c r="C39" s="346">
        <v>1613</v>
      </c>
      <c r="D39" s="347">
        <v>2.2000000000000002</v>
      </c>
      <c r="E39" s="345" t="s">
        <v>618</v>
      </c>
      <c r="F39" s="346">
        <v>3551</v>
      </c>
      <c r="G39" s="347">
        <v>2.06</v>
      </c>
      <c r="H39" s="345" t="s">
        <v>624</v>
      </c>
      <c r="I39" s="346">
        <v>100704207</v>
      </c>
      <c r="J39" s="347">
        <v>3.4</v>
      </c>
    </row>
    <row r="40" spans="1:10" ht="18" customHeight="1">
      <c r="A40" s="398" t="s">
        <v>630</v>
      </c>
      <c r="B40" s="348" t="s">
        <v>619</v>
      </c>
      <c r="C40" s="349">
        <v>1425</v>
      </c>
      <c r="D40" s="350">
        <v>1.94</v>
      </c>
      <c r="E40" s="348" t="s">
        <v>626</v>
      </c>
      <c r="F40" s="349">
        <v>3469</v>
      </c>
      <c r="G40" s="350">
        <v>2.0099999999999998</v>
      </c>
      <c r="H40" s="348" t="s">
        <v>632</v>
      </c>
      <c r="I40" s="349">
        <v>68904382</v>
      </c>
      <c r="J40" s="350">
        <v>2.3199999999999998</v>
      </c>
    </row>
    <row r="41" spans="1:10">
      <c r="J41" s="64" t="s">
        <v>135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2992125984251968" right="0.19685039370078741" top="0.31496062992125984" bottom="0.23622047244094491" header="0.15748031496062992" footer="0.19685039370078741"/>
  <pageSetup paperSize="9" scale="85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4" width="7.625" style="271" customWidth="1"/>
    <col min="5" max="5" width="36.625" style="271" customWidth="1"/>
    <col min="6" max="6" width="8.5" style="271" customWidth="1"/>
    <col min="7" max="7" width="7.625" style="271" customWidth="1"/>
    <col min="8" max="8" width="36.625" style="271" customWidth="1"/>
    <col min="9" max="9" width="12.75" style="271" customWidth="1"/>
    <col min="10" max="10" width="7.7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118</v>
      </c>
      <c r="E1" s="24"/>
      <c r="L1" s="66"/>
      <c r="M1" s="66"/>
    </row>
    <row r="2" spans="1:13" ht="12.75" customHeight="1">
      <c r="B2" s="394"/>
      <c r="C2" s="395"/>
      <c r="L2" s="335"/>
      <c r="M2" s="336"/>
    </row>
    <row r="3" spans="1:13">
      <c r="A3" s="275"/>
      <c r="B3" s="424" t="s">
        <v>119</v>
      </c>
      <c r="C3" s="425"/>
      <c r="D3" s="426"/>
      <c r="E3" s="424" t="s">
        <v>120</v>
      </c>
      <c r="F3" s="425"/>
      <c r="G3" s="426"/>
      <c r="H3" s="427" t="s">
        <v>121</v>
      </c>
      <c r="I3" s="428"/>
      <c r="J3" s="429"/>
      <c r="L3" s="335"/>
      <c r="M3" s="336"/>
    </row>
    <row r="4" spans="1:13">
      <c r="A4" s="284"/>
      <c r="B4" s="337" t="s">
        <v>122</v>
      </c>
      <c r="C4" s="338" t="s">
        <v>123</v>
      </c>
      <c r="D4" s="339" t="s">
        <v>124</v>
      </c>
      <c r="E4" s="337" t="s">
        <v>122</v>
      </c>
      <c r="F4" s="338" t="s">
        <v>125</v>
      </c>
      <c r="G4" s="339" t="s">
        <v>124</v>
      </c>
      <c r="H4" s="337" t="s">
        <v>122</v>
      </c>
      <c r="I4" s="340" t="s">
        <v>126</v>
      </c>
      <c r="J4" s="339" t="s">
        <v>124</v>
      </c>
      <c r="L4" s="335"/>
      <c r="M4" s="336"/>
    </row>
    <row r="5" spans="1:13" ht="18" customHeight="1">
      <c r="A5" s="396" t="s">
        <v>616</v>
      </c>
      <c r="B5" s="341" t="s">
        <v>617</v>
      </c>
      <c r="C5" s="342">
        <v>373</v>
      </c>
      <c r="D5" s="343">
        <v>17.059999999999999</v>
      </c>
      <c r="E5" s="341" t="s">
        <v>617</v>
      </c>
      <c r="F5" s="342">
        <v>11017</v>
      </c>
      <c r="G5" s="343">
        <v>28.26</v>
      </c>
      <c r="H5" s="341" t="s">
        <v>617</v>
      </c>
      <c r="I5" s="342">
        <v>167279715</v>
      </c>
      <c r="J5" s="343">
        <v>13.72</v>
      </c>
      <c r="L5" s="344"/>
      <c r="M5" s="336"/>
    </row>
    <row r="6" spans="1:13" ht="18" customHeight="1">
      <c r="A6" s="397" t="s">
        <v>127</v>
      </c>
      <c r="B6" s="345" t="s">
        <v>621</v>
      </c>
      <c r="C6" s="346">
        <v>131</v>
      </c>
      <c r="D6" s="347">
        <v>5.99</v>
      </c>
      <c r="E6" s="345" t="s">
        <v>621</v>
      </c>
      <c r="F6" s="346">
        <v>2134</v>
      </c>
      <c r="G6" s="347">
        <v>5.47</v>
      </c>
      <c r="H6" s="345" t="s">
        <v>621</v>
      </c>
      <c r="I6" s="346">
        <v>86151540</v>
      </c>
      <c r="J6" s="347">
        <v>7.07</v>
      </c>
      <c r="L6" s="344"/>
      <c r="M6" s="336"/>
    </row>
    <row r="7" spans="1:13" ht="18" customHeight="1">
      <c r="A7" s="397" t="s">
        <v>128</v>
      </c>
      <c r="B7" s="345" t="s">
        <v>641</v>
      </c>
      <c r="C7" s="346">
        <v>90</v>
      </c>
      <c r="D7" s="347">
        <v>4.12</v>
      </c>
      <c r="E7" s="345" t="s">
        <v>623</v>
      </c>
      <c r="F7" s="346">
        <v>1493</v>
      </c>
      <c r="G7" s="347">
        <v>3.83</v>
      </c>
      <c r="H7" s="345" t="s">
        <v>641</v>
      </c>
      <c r="I7" s="346">
        <v>67766462</v>
      </c>
      <c r="J7" s="347">
        <v>5.56</v>
      </c>
      <c r="L7" s="344"/>
      <c r="M7" s="336"/>
    </row>
    <row r="8" spans="1:13" ht="18" customHeight="1">
      <c r="A8" s="397" t="s">
        <v>129</v>
      </c>
      <c r="B8" s="345" t="s">
        <v>625</v>
      </c>
      <c r="C8" s="346">
        <v>74</v>
      </c>
      <c r="D8" s="347">
        <v>3.38</v>
      </c>
      <c r="E8" s="345" t="s">
        <v>641</v>
      </c>
      <c r="F8" s="346">
        <v>1485</v>
      </c>
      <c r="G8" s="347">
        <v>3.81</v>
      </c>
      <c r="H8" s="345" t="s">
        <v>618</v>
      </c>
      <c r="I8" s="346">
        <v>60188902</v>
      </c>
      <c r="J8" s="347">
        <v>4.9400000000000004</v>
      </c>
      <c r="L8" s="344"/>
      <c r="M8" s="336"/>
    </row>
    <row r="9" spans="1:13" ht="18" customHeight="1">
      <c r="A9" s="397" t="s">
        <v>130</v>
      </c>
      <c r="B9" s="345" t="s">
        <v>618</v>
      </c>
      <c r="C9" s="346">
        <v>72</v>
      </c>
      <c r="D9" s="347">
        <v>3.29</v>
      </c>
      <c r="E9" s="345" t="s">
        <v>642</v>
      </c>
      <c r="F9" s="346">
        <v>1426</v>
      </c>
      <c r="G9" s="347">
        <v>3.66</v>
      </c>
      <c r="H9" s="345" t="s">
        <v>626</v>
      </c>
      <c r="I9" s="346">
        <v>36849874</v>
      </c>
      <c r="J9" s="347">
        <v>3.02</v>
      </c>
      <c r="L9" s="344"/>
      <c r="M9" s="336"/>
    </row>
    <row r="10" spans="1:13" ht="18" customHeight="1">
      <c r="A10" s="397" t="s">
        <v>131</v>
      </c>
      <c r="B10" s="345" t="s">
        <v>642</v>
      </c>
      <c r="C10" s="346">
        <v>63</v>
      </c>
      <c r="D10" s="347">
        <v>2.88</v>
      </c>
      <c r="E10" s="345" t="s">
        <v>626</v>
      </c>
      <c r="F10" s="346">
        <v>1299</v>
      </c>
      <c r="G10" s="347">
        <v>3.33</v>
      </c>
      <c r="H10" s="345" t="s">
        <v>619</v>
      </c>
      <c r="I10" s="346">
        <v>35691972</v>
      </c>
      <c r="J10" s="347">
        <v>2.93</v>
      </c>
      <c r="L10" s="344"/>
      <c r="M10" s="336"/>
    </row>
    <row r="11" spans="1:13" ht="18" customHeight="1">
      <c r="A11" s="397" t="s">
        <v>132</v>
      </c>
      <c r="B11" s="345" t="s">
        <v>632</v>
      </c>
      <c r="C11" s="346">
        <v>62</v>
      </c>
      <c r="D11" s="347">
        <v>2.83</v>
      </c>
      <c r="E11" s="345" t="s">
        <v>631</v>
      </c>
      <c r="F11" s="346">
        <v>1214</v>
      </c>
      <c r="G11" s="347">
        <v>3.11</v>
      </c>
      <c r="H11" s="345" t="s">
        <v>632</v>
      </c>
      <c r="I11" s="346">
        <v>33348167</v>
      </c>
      <c r="J11" s="347">
        <v>2.74</v>
      </c>
    </row>
    <row r="12" spans="1:13" ht="18" customHeight="1">
      <c r="A12" s="397" t="s">
        <v>133</v>
      </c>
      <c r="B12" s="345" t="s">
        <v>626</v>
      </c>
      <c r="C12" s="346">
        <v>57</v>
      </c>
      <c r="D12" s="347">
        <v>2.61</v>
      </c>
      <c r="E12" s="345" t="s">
        <v>618</v>
      </c>
      <c r="F12" s="346">
        <v>1080</v>
      </c>
      <c r="G12" s="347">
        <v>2.77</v>
      </c>
      <c r="H12" s="345" t="s">
        <v>620</v>
      </c>
      <c r="I12" s="346">
        <v>32898933</v>
      </c>
      <c r="J12" s="347">
        <v>2.7</v>
      </c>
    </row>
    <row r="13" spans="1:13" ht="18" customHeight="1">
      <c r="A13" s="397" t="s">
        <v>134</v>
      </c>
      <c r="B13" s="345" t="s">
        <v>623</v>
      </c>
      <c r="C13" s="346">
        <v>50</v>
      </c>
      <c r="D13" s="347">
        <v>2.29</v>
      </c>
      <c r="E13" s="345" t="s">
        <v>632</v>
      </c>
      <c r="F13" s="346">
        <v>1008</v>
      </c>
      <c r="G13" s="347">
        <v>2.59</v>
      </c>
      <c r="H13" s="345" t="s">
        <v>623</v>
      </c>
      <c r="I13" s="346">
        <v>31981864</v>
      </c>
      <c r="J13" s="347">
        <v>2.62</v>
      </c>
    </row>
    <row r="14" spans="1:13" ht="18" customHeight="1">
      <c r="A14" s="398" t="s">
        <v>630</v>
      </c>
      <c r="B14" s="348" t="s">
        <v>643</v>
      </c>
      <c r="C14" s="349">
        <v>49</v>
      </c>
      <c r="D14" s="350">
        <v>2.2400000000000002</v>
      </c>
      <c r="E14" s="348" t="s">
        <v>644</v>
      </c>
      <c r="F14" s="349">
        <v>808</v>
      </c>
      <c r="G14" s="350">
        <v>2.0699999999999998</v>
      </c>
      <c r="H14" s="348" t="s">
        <v>631</v>
      </c>
      <c r="I14" s="349">
        <v>30927404</v>
      </c>
      <c r="J14" s="350">
        <v>2.54</v>
      </c>
    </row>
    <row r="15" spans="1:13" ht="9.9499999999999993" customHeight="1">
      <c r="A15" s="399"/>
      <c r="C15" s="400"/>
      <c r="F15" s="400"/>
      <c r="I15" s="400"/>
    </row>
    <row r="16" spans="1:13">
      <c r="A16" s="275"/>
      <c r="B16" s="424" t="s">
        <v>119</v>
      </c>
      <c r="C16" s="425"/>
      <c r="D16" s="426"/>
      <c r="E16" s="424" t="s">
        <v>120</v>
      </c>
      <c r="F16" s="425"/>
      <c r="G16" s="426"/>
      <c r="H16" s="427" t="s">
        <v>121</v>
      </c>
      <c r="I16" s="428"/>
      <c r="J16" s="429"/>
    </row>
    <row r="17" spans="1:10">
      <c r="A17" s="284"/>
      <c r="B17" s="337" t="s">
        <v>122</v>
      </c>
      <c r="C17" s="338" t="s">
        <v>123</v>
      </c>
      <c r="D17" s="339" t="s">
        <v>124</v>
      </c>
      <c r="E17" s="337" t="s">
        <v>122</v>
      </c>
      <c r="F17" s="351" t="s">
        <v>125</v>
      </c>
      <c r="G17" s="339" t="s">
        <v>124</v>
      </c>
      <c r="H17" s="337" t="s">
        <v>122</v>
      </c>
      <c r="I17" s="340" t="s">
        <v>126</v>
      </c>
      <c r="J17" s="339" t="s">
        <v>124</v>
      </c>
    </row>
    <row r="18" spans="1:10" ht="18" customHeight="1">
      <c r="A18" s="396" t="s">
        <v>616</v>
      </c>
      <c r="B18" s="341" t="s">
        <v>633</v>
      </c>
      <c r="C18" s="342">
        <v>12396</v>
      </c>
      <c r="D18" s="343">
        <v>14.06</v>
      </c>
      <c r="E18" s="341" t="s">
        <v>634</v>
      </c>
      <c r="F18" s="342">
        <v>22028</v>
      </c>
      <c r="G18" s="343">
        <v>15.46</v>
      </c>
      <c r="H18" s="341" t="s">
        <v>634</v>
      </c>
      <c r="I18" s="342">
        <v>149606690</v>
      </c>
      <c r="J18" s="343">
        <v>12.18</v>
      </c>
    </row>
    <row r="19" spans="1:10" ht="18" customHeight="1">
      <c r="A19" s="397" t="s">
        <v>127</v>
      </c>
      <c r="B19" s="345" t="s">
        <v>634</v>
      </c>
      <c r="C19" s="346">
        <v>11834</v>
      </c>
      <c r="D19" s="347">
        <v>13.42</v>
      </c>
      <c r="E19" s="345" t="s">
        <v>633</v>
      </c>
      <c r="F19" s="346">
        <v>16758</v>
      </c>
      <c r="G19" s="347">
        <v>11.76</v>
      </c>
      <c r="H19" s="345" t="s">
        <v>633</v>
      </c>
      <c r="I19" s="346">
        <v>127027470</v>
      </c>
      <c r="J19" s="347">
        <v>10.34</v>
      </c>
    </row>
    <row r="20" spans="1:10" ht="18" customHeight="1">
      <c r="A20" s="397" t="s">
        <v>128</v>
      </c>
      <c r="B20" s="345" t="s">
        <v>636</v>
      </c>
      <c r="C20" s="346">
        <v>4456</v>
      </c>
      <c r="D20" s="347">
        <v>5.05</v>
      </c>
      <c r="E20" s="345" t="s">
        <v>636</v>
      </c>
      <c r="F20" s="346">
        <v>5899</v>
      </c>
      <c r="G20" s="347">
        <v>4.1399999999999997</v>
      </c>
      <c r="H20" s="345" t="s">
        <v>629</v>
      </c>
      <c r="I20" s="346">
        <v>75699890</v>
      </c>
      <c r="J20" s="347">
        <v>6.16</v>
      </c>
    </row>
    <row r="21" spans="1:10" ht="18" customHeight="1">
      <c r="A21" s="397" t="s">
        <v>129</v>
      </c>
      <c r="B21" s="345" t="s">
        <v>639</v>
      </c>
      <c r="C21" s="346">
        <v>3072</v>
      </c>
      <c r="D21" s="347">
        <v>3.48</v>
      </c>
      <c r="E21" s="345" t="s">
        <v>641</v>
      </c>
      <c r="F21" s="346">
        <v>5815</v>
      </c>
      <c r="G21" s="347">
        <v>4.08</v>
      </c>
      <c r="H21" s="345" t="s">
        <v>636</v>
      </c>
      <c r="I21" s="346">
        <v>50488420</v>
      </c>
      <c r="J21" s="347">
        <v>4.1100000000000003</v>
      </c>
    </row>
    <row r="22" spans="1:10" ht="18" customHeight="1">
      <c r="A22" s="397" t="s">
        <v>130</v>
      </c>
      <c r="B22" s="345" t="s">
        <v>635</v>
      </c>
      <c r="C22" s="346">
        <v>2958</v>
      </c>
      <c r="D22" s="347">
        <v>3.35</v>
      </c>
      <c r="E22" s="345" t="s">
        <v>637</v>
      </c>
      <c r="F22" s="346">
        <v>4897</v>
      </c>
      <c r="G22" s="347">
        <v>3.44</v>
      </c>
      <c r="H22" s="345" t="s">
        <v>635</v>
      </c>
      <c r="I22" s="346">
        <v>48870340</v>
      </c>
      <c r="J22" s="347">
        <v>3.98</v>
      </c>
    </row>
    <row r="23" spans="1:10" ht="18" customHeight="1">
      <c r="A23" s="397" t="s">
        <v>131</v>
      </c>
      <c r="B23" s="345" t="s">
        <v>641</v>
      </c>
      <c r="C23" s="346">
        <v>2678</v>
      </c>
      <c r="D23" s="347">
        <v>3.04</v>
      </c>
      <c r="E23" s="345" t="s">
        <v>635</v>
      </c>
      <c r="F23" s="346">
        <v>3949</v>
      </c>
      <c r="G23" s="347">
        <v>2.77</v>
      </c>
      <c r="H23" s="345" t="s">
        <v>643</v>
      </c>
      <c r="I23" s="346">
        <v>39879120</v>
      </c>
      <c r="J23" s="347">
        <v>3.25</v>
      </c>
    </row>
    <row r="24" spans="1:10" ht="18" customHeight="1">
      <c r="A24" s="397" t="s">
        <v>132</v>
      </c>
      <c r="B24" s="345" t="s">
        <v>638</v>
      </c>
      <c r="C24" s="346">
        <v>2272</v>
      </c>
      <c r="D24" s="347">
        <v>2.58</v>
      </c>
      <c r="E24" s="345" t="s">
        <v>632</v>
      </c>
      <c r="F24" s="346">
        <v>3901</v>
      </c>
      <c r="G24" s="347">
        <v>2.74</v>
      </c>
      <c r="H24" s="345" t="s">
        <v>645</v>
      </c>
      <c r="I24" s="346">
        <v>37346460</v>
      </c>
      <c r="J24" s="347">
        <v>3.04</v>
      </c>
    </row>
    <row r="25" spans="1:10" ht="18" customHeight="1">
      <c r="A25" s="397" t="s">
        <v>133</v>
      </c>
      <c r="B25" s="345" t="s">
        <v>637</v>
      </c>
      <c r="C25" s="346">
        <v>2079</v>
      </c>
      <c r="D25" s="347">
        <v>2.36</v>
      </c>
      <c r="E25" s="345" t="s">
        <v>639</v>
      </c>
      <c r="F25" s="346">
        <v>3719</v>
      </c>
      <c r="G25" s="347">
        <v>2.61</v>
      </c>
      <c r="H25" s="345" t="s">
        <v>639</v>
      </c>
      <c r="I25" s="346">
        <v>35504470</v>
      </c>
      <c r="J25" s="347">
        <v>2.89</v>
      </c>
    </row>
    <row r="26" spans="1:10" ht="18" customHeight="1">
      <c r="A26" s="397" t="s">
        <v>134</v>
      </c>
      <c r="B26" s="345" t="s">
        <v>632</v>
      </c>
      <c r="C26" s="346">
        <v>1874</v>
      </c>
      <c r="D26" s="347">
        <v>2.13</v>
      </c>
      <c r="E26" s="345" t="s">
        <v>640</v>
      </c>
      <c r="F26" s="346">
        <v>3226</v>
      </c>
      <c r="G26" s="347">
        <v>2.2599999999999998</v>
      </c>
      <c r="H26" s="345" t="s">
        <v>641</v>
      </c>
      <c r="I26" s="346">
        <v>35283230</v>
      </c>
      <c r="J26" s="347">
        <v>2.87</v>
      </c>
    </row>
    <row r="27" spans="1:10" ht="18" customHeight="1">
      <c r="A27" s="398" t="s">
        <v>630</v>
      </c>
      <c r="B27" s="348" t="s">
        <v>646</v>
      </c>
      <c r="C27" s="349">
        <v>1868</v>
      </c>
      <c r="D27" s="350">
        <v>2.12</v>
      </c>
      <c r="E27" s="348" t="s">
        <v>638</v>
      </c>
      <c r="F27" s="349">
        <v>2829</v>
      </c>
      <c r="G27" s="350">
        <v>1.99</v>
      </c>
      <c r="H27" s="348" t="s">
        <v>637</v>
      </c>
      <c r="I27" s="349">
        <v>26411810</v>
      </c>
      <c r="J27" s="350">
        <v>2.15</v>
      </c>
    </row>
    <row r="28" spans="1:10" ht="9.9499999999999993" customHeight="1">
      <c r="C28" s="400"/>
      <c r="F28" s="400"/>
      <c r="I28" s="400"/>
    </row>
    <row r="29" spans="1:10">
      <c r="A29" s="275"/>
      <c r="B29" s="424" t="s">
        <v>119</v>
      </c>
      <c r="C29" s="425"/>
      <c r="D29" s="426"/>
      <c r="E29" s="424" t="s">
        <v>120</v>
      </c>
      <c r="F29" s="425"/>
      <c r="G29" s="426"/>
      <c r="H29" s="427" t="s">
        <v>121</v>
      </c>
      <c r="I29" s="428"/>
      <c r="J29" s="429"/>
    </row>
    <row r="30" spans="1:10">
      <c r="A30" s="284"/>
      <c r="B30" s="337" t="s">
        <v>122</v>
      </c>
      <c r="C30" s="338" t="s">
        <v>123</v>
      </c>
      <c r="D30" s="339" t="s">
        <v>124</v>
      </c>
      <c r="E30" s="337" t="s">
        <v>122</v>
      </c>
      <c r="F30" s="351" t="s">
        <v>125</v>
      </c>
      <c r="G30" s="339" t="s">
        <v>124</v>
      </c>
      <c r="H30" s="337" t="s">
        <v>122</v>
      </c>
      <c r="I30" s="352" t="s">
        <v>126</v>
      </c>
      <c r="J30" s="339" t="s">
        <v>124</v>
      </c>
    </row>
    <row r="31" spans="1:10" ht="18" customHeight="1">
      <c r="A31" s="396" t="s">
        <v>616</v>
      </c>
      <c r="B31" s="341" t="s">
        <v>633</v>
      </c>
      <c r="C31" s="342">
        <v>12419</v>
      </c>
      <c r="D31" s="343">
        <v>13.74</v>
      </c>
      <c r="E31" s="341" t="s">
        <v>634</v>
      </c>
      <c r="F31" s="342">
        <v>22028</v>
      </c>
      <c r="G31" s="343">
        <v>12.14</v>
      </c>
      <c r="H31" s="341" t="s">
        <v>617</v>
      </c>
      <c r="I31" s="342">
        <v>190772475</v>
      </c>
      <c r="J31" s="343">
        <v>7.8</v>
      </c>
    </row>
    <row r="32" spans="1:10" ht="18" customHeight="1">
      <c r="A32" s="397" t="s">
        <v>127</v>
      </c>
      <c r="B32" s="345" t="s">
        <v>634</v>
      </c>
      <c r="C32" s="346">
        <v>11834</v>
      </c>
      <c r="D32" s="347">
        <v>13.1</v>
      </c>
      <c r="E32" s="345" t="s">
        <v>633</v>
      </c>
      <c r="F32" s="346">
        <v>17109</v>
      </c>
      <c r="G32" s="347">
        <v>9.43</v>
      </c>
      <c r="H32" s="345" t="s">
        <v>634</v>
      </c>
      <c r="I32" s="346">
        <v>149606690</v>
      </c>
      <c r="J32" s="347">
        <v>6.11</v>
      </c>
    </row>
    <row r="33" spans="1:10" ht="18" customHeight="1">
      <c r="A33" s="397" t="s">
        <v>128</v>
      </c>
      <c r="B33" s="345" t="s">
        <v>636</v>
      </c>
      <c r="C33" s="346">
        <v>4469</v>
      </c>
      <c r="D33" s="347">
        <v>4.95</v>
      </c>
      <c r="E33" s="345" t="s">
        <v>617</v>
      </c>
      <c r="F33" s="346">
        <v>13554</v>
      </c>
      <c r="G33" s="347">
        <v>7.47</v>
      </c>
      <c r="H33" s="345" t="s">
        <v>633</v>
      </c>
      <c r="I33" s="346">
        <v>134530395</v>
      </c>
      <c r="J33" s="347">
        <v>5.5</v>
      </c>
    </row>
    <row r="34" spans="1:10" ht="18" customHeight="1">
      <c r="A34" s="397" t="s">
        <v>129</v>
      </c>
      <c r="B34" s="345" t="s">
        <v>639</v>
      </c>
      <c r="C34" s="346">
        <v>3097</v>
      </c>
      <c r="D34" s="347">
        <v>3.43</v>
      </c>
      <c r="E34" s="345" t="s">
        <v>641</v>
      </c>
      <c r="F34" s="346">
        <v>7300</v>
      </c>
      <c r="G34" s="347">
        <v>4.0199999999999996</v>
      </c>
      <c r="H34" s="345" t="s">
        <v>641</v>
      </c>
      <c r="I34" s="346">
        <v>103049692</v>
      </c>
      <c r="J34" s="347">
        <v>4.21</v>
      </c>
    </row>
    <row r="35" spans="1:10" ht="18" customHeight="1">
      <c r="A35" s="397" t="s">
        <v>130</v>
      </c>
      <c r="B35" s="345" t="s">
        <v>635</v>
      </c>
      <c r="C35" s="346">
        <v>2994</v>
      </c>
      <c r="D35" s="347">
        <v>3.31</v>
      </c>
      <c r="E35" s="345" t="s">
        <v>636</v>
      </c>
      <c r="F35" s="346">
        <v>6069</v>
      </c>
      <c r="G35" s="347">
        <v>3.34</v>
      </c>
      <c r="H35" s="345" t="s">
        <v>621</v>
      </c>
      <c r="I35" s="346">
        <v>99302600</v>
      </c>
      <c r="J35" s="347">
        <v>4.0599999999999996</v>
      </c>
    </row>
    <row r="36" spans="1:10" ht="18" customHeight="1">
      <c r="A36" s="397" t="s">
        <v>131</v>
      </c>
      <c r="B36" s="345" t="s">
        <v>641</v>
      </c>
      <c r="C36" s="346">
        <v>2768</v>
      </c>
      <c r="D36" s="347">
        <v>3.06</v>
      </c>
      <c r="E36" s="345" t="s">
        <v>637</v>
      </c>
      <c r="F36" s="346">
        <v>5456</v>
      </c>
      <c r="G36" s="347">
        <v>3.01</v>
      </c>
      <c r="H36" s="345" t="s">
        <v>629</v>
      </c>
      <c r="I36" s="346">
        <v>91302158</v>
      </c>
      <c r="J36" s="347">
        <v>3.73</v>
      </c>
    </row>
    <row r="37" spans="1:10" ht="18" customHeight="1">
      <c r="A37" s="397" t="s">
        <v>132</v>
      </c>
      <c r="B37" s="345" t="s">
        <v>638</v>
      </c>
      <c r="C37" s="346">
        <v>2274</v>
      </c>
      <c r="D37" s="347">
        <v>2.52</v>
      </c>
      <c r="E37" s="345" t="s">
        <v>632</v>
      </c>
      <c r="F37" s="346">
        <v>4909</v>
      </c>
      <c r="G37" s="347">
        <v>2.7</v>
      </c>
      <c r="H37" s="345" t="s">
        <v>618</v>
      </c>
      <c r="I37" s="346">
        <v>86190692</v>
      </c>
      <c r="J37" s="347">
        <v>3.52</v>
      </c>
    </row>
    <row r="38" spans="1:10" ht="18" customHeight="1">
      <c r="A38" s="397" t="s">
        <v>133</v>
      </c>
      <c r="B38" s="345" t="s">
        <v>637</v>
      </c>
      <c r="C38" s="346">
        <v>2115</v>
      </c>
      <c r="D38" s="347">
        <v>2.34</v>
      </c>
      <c r="E38" s="345" t="s">
        <v>635</v>
      </c>
      <c r="F38" s="346">
        <v>4524</v>
      </c>
      <c r="G38" s="347">
        <v>2.4900000000000002</v>
      </c>
      <c r="H38" s="345" t="s">
        <v>643</v>
      </c>
      <c r="I38" s="346">
        <v>70162560</v>
      </c>
      <c r="J38" s="347">
        <v>2.87</v>
      </c>
    </row>
    <row r="39" spans="1:10" ht="18" customHeight="1">
      <c r="A39" s="397" t="s">
        <v>134</v>
      </c>
      <c r="B39" s="345" t="s">
        <v>632</v>
      </c>
      <c r="C39" s="346">
        <v>1936</v>
      </c>
      <c r="D39" s="347">
        <v>2.14</v>
      </c>
      <c r="E39" s="345" t="s">
        <v>639</v>
      </c>
      <c r="F39" s="346">
        <v>3959</v>
      </c>
      <c r="G39" s="347">
        <v>2.1800000000000002</v>
      </c>
      <c r="H39" s="345" t="s">
        <v>635</v>
      </c>
      <c r="I39" s="346">
        <v>63490253</v>
      </c>
      <c r="J39" s="347">
        <v>2.59</v>
      </c>
    </row>
    <row r="40" spans="1:10" ht="18" customHeight="1">
      <c r="A40" s="398" t="s">
        <v>630</v>
      </c>
      <c r="B40" s="348" t="s">
        <v>646</v>
      </c>
      <c r="C40" s="349">
        <v>1875</v>
      </c>
      <c r="D40" s="350">
        <v>2.0699999999999998</v>
      </c>
      <c r="E40" s="348" t="s">
        <v>621</v>
      </c>
      <c r="F40" s="349">
        <v>3806</v>
      </c>
      <c r="G40" s="350">
        <v>2.1</v>
      </c>
      <c r="H40" s="348" t="s">
        <v>632</v>
      </c>
      <c r="I40" s="349">
        <v>56910087</v>
      </c>
      <c r="J40" s="350">
        <v>2.33</v>
      </c>
    </row>
    <row r="41" spans="1:10">
      <c r="J41" s="64" t="s">
        <v>135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3" right="0.18" top="0.33" bottom="0.23" header="0.17" footer="0.2"/>
  <pageSetup paperSize="9" scale="85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3" width="7.625" style="271" customWidth="1"/>
    <col min="4" max="4" width="7.5" style="271" customWidth="1"/>
    <col min="5" max="5" width="36.625" style="271" customWidth="1"/>
    <col min="6" max="6" width="8.5" style="271" customWidth="1"/>
    <col min="7" max="7" width="7.5" style="271" customWidth="1"/>
    <col min="8" max="8" width="36.625" style="271" customWidth="1"/>
    <col min="9" max="9" width="12.75" style="271" customWidth="1"/>
    <col min="10" max="10" width="7.62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118</v>
      </c>
      <c r="E1" s="24"/>
      <c r="L1" s="66"/>
      <c r="M1" s="66"/>
    </row>
    <row r="2" spans="1:13" ht="12.75" customHeight="1">
      <c r="B2" s="394"/>
      <c r="C2" s="395"/>
      <c r="L2" s="335"/>
      <c r="M2" s="336"/>
    </row>
    <row r="3" spans="1:13">
      <c r="A3" s="275"/>
      <c r="B3" s="424" t="s">
        <v>119</v>
      </c>
      <c r="C3" s="425"/>
      <c r="D3" s="426"/>
      <c r="E3" s="424" t="s">
        <v>120</v>
      </c>
      <c r="F3" s="425"/>
      <c r="G3" s="426"/>
      <c r="H3" s="427" t="s">
        <v>121</v>
      </c>
      <c r="I3" s="428"/>
      <c r="J3" s="429"/>
      <c r="L3" s="335"/>
      <c r="M3" s="336"/>
    </row>
    <row r="4" spans="1:13">
      <c r="A4" s="284"/>
      <c r="B4" s="337" t="s">
        <v>122</v>
      </c>
      <c r="C4" s="338" t="s">
        <v>123</v>
      </c>
      <c r="D4" s="339" t="s">
        <v>124</v>
      </c>
      <c r="E4" s="337" t="s">
        <v>122</v>
      </c>
      <c r="F4" s="338" t="s">
        <v>125</v>
      </c>
      <c r="G4" s="339" t="s">
        <v>124</v>
      </c>
      <c r="H4" s="337" t="s">
        <v>122</v>
      </c>
      <c r="I4" s="340" t="s">
        <v>126</v>
      </c>
      <c r="J4" s="339" t="s">
        <v>124</v>
      </c>
      <c r="L4" s="335"/>
      <c r="M4" s="336"/>
    </row>
    <row r="5" spans="1:13" ht="18" customHeight="1">
      <c r="A5" s="396" t="s">
        <v>616</v>
      </c>
      <c r="B5" s="341" t="s">
        <v>617</v>
      </c>
      <c r="C5" s="342">
        <v>809</v>
      </c>
      <c r="D5" s="343">
        <v>15.91</v>
      </c>
      <c r="E5" s="341" t="s">
        <v>617</v>
      </c>
      <c r="F5" s="342">
        <v>23868</v>
      </c>
      <c r="G5" s="343">
        <v>25.64</v>
      </c>
      <c r="H5" s="341" t="s">
        <v>617</v>
      </c>
      <c r="I5" s="342">
        <v>359426735</v>
      </c>
      <c r="J5" s="343">
        <v>11.91</v>
      </c>
      <c r="L5" s="344"/>
      <c r="M5" s="336"/>
    </row>
    <row r="6" spans="1:13" ht="18" customHeight="1">
      <c r="A6" s="397" t="s">
        <v>127</v>
      </c>
      <c r="B6" s="345" t="s">
        <v>618</v>
      </c>
      <c r="C6" s="346">
        <v>256</v>
      </c>
      <c r="D6" s="347">
        <v>5.03</v>
      </c>
      <c r="E6" s="345" t="s">
        <v>621</v>
      </c>
      <c r="F6" s="346">
        <v>3677</v>
      </c>
      <c r="G6" s="347">
        <v>3.95</v>
      </c>
      <c r="H6" s="345" t="s">
        <v>618</v>
      </c>
      <c r="I6" s="346">
        <v>188353760</v>
      </c>
      <c r="J6" s="347">
        <v>6.24</v>
      </c>
      <c r="L6" s="344"/>
      <c r="M6" s="336"/>
    </row>
    <row r="7" spans="1:13" ht="18" customHeight="1">
      <c r="A7" s="397" t="s">
        <v>128</v>
      </c>
      <c r="B7" s="345" t="s">
        <v>621</v>
      </c>
      <c r="C7" s="346">
        <v>222</v>
      </c>
      <c r="D7" s="347">
        <v>4.37</v>
      </c>
      <c r="E7" s="345" t="s">
        <v>619</v>
      </c>
      <c r="F7" s="346">
        <v>3633</v>
      </c>
      <c r="G7" s="347">
        <v>3.9</v>
      </c>
      <c r="H7" s="345" t="s">
        <v>620</v>
      </c>
      <c r="I7" s="346">
        <v>151978772</v>
      </c>
      <c r="J7" s="347">
        <v>5.03</v>
      </c>
      <c r="L7" s="344"/>
      <c r="M7" s="336"/>
    </row>
    <row r="8" spans="1:13" ht="18" customHeight="1">
      <c r="A8" s="397" t="s">
        <v>129</v>
      </c>
      <c r="B8" s="345" t="s">
        <v>619</v>
      </c>
      <c r="C8" s="346">
        <v>185</v>
      </c>
      <c r="D8" s="347">
        <v>3.64</v>
      </c>
      <c r="E8" s="345" t="s">
        <v>623</v>
      </c>
      <c r="F8" s="346">
        <v>3595</v>
      </c>
      <c r="G8" s="347">
        <v>3.86</v>
      </c>
      <c r="H8" s="345" t="s">
        <v>621</v>
      </c>
      <c r="I8" s="346">
        <v>146600161</v>
      </c>
      <c r="J8" s="347">
        <v>4.8600000000000003</v>
      </c>
      <c r="L8" s="344"/>
      <c r="M8" s="336"/>
    </row>
    <row r="9" spans="1:13" ht="18" customHeight="1">
      <c r="A9" s="397" t="s">
        <v>130</v>
      </c>
      <c r="B9" s="345" t="s">
        <v>625</v>
      </c>
      <c r="C9" s="346">
        <v>160</v>
      </c>
      <c r="D9" s="347">
        <v>3.15</v>
      </c>
      <c r="E9" s="345" t="s">
        <v>618</v>
      </c>
      <c r="F9" s="346">
        <v>3250</v>
      </c>
      <c r="G9" s="347">
        <v>3.49</v>
      </c>
      <c r="H9" s="345" t="s">
        <v>619</v>
      </c>
      <c r="I9" s="346">
        <v>144493865</v>
      </c>
      <c r="J9" s="347">
        <v>4.79</v>
      </c>
      <c r="L9" s="344"/>
      <c r="M9" s="336"/>
    </row>
    <row r="10" spans="1:13" ht="18" customHeight="1">
      <c r="A10" s="397" t="s">
        <v>131</v>
      </c>
      <c r="B10" s="345" t="s">
        <v>626</v>
      </c>
      <c r="C10" s="346">
        <v>136</v>
      </c>
      <c r="D10" s="347">
        <v>2.67</v>
      </c>
      <c r="E10" s="345" t="s">
        <v>626</v>
      </c>
      <c r="F10" s="346">
        <v>2896</v>
      </c>
      <c r="G10" s="347">
        <v>3.11</v>
      </c>
      <c r="H10" s="345" t="s">
        <v>624</v>
      </c>
      <c r="I10" s="346">
        <v>108600653</v>
      </c>
      <c r="J10" s="347">
        <v>3.6</v>
      </c>
      <c r="L10" s="344"/>
      <c r="M10" s="336"/>
    </row>
    <row r="11" spans="1:13" ht="18" customHeight="1">
      <c r="A11" s="397" t="s">
        <v>132</v>
      </c>
      <c r="B11" s="345" t="s">
        <v>632</v>
      </c>
      <c r="C11" s="346">
        <v>130</v>
      </c>
      <c r="D11" s="347">
        <v>2.56</v>
      </c>
      <c r="E11" s="345" t="s">
        <v>642</v>
      </c>
      <c r="F11" s="346">
        <v>2778</v>
      </c>
      <c r="G11" s="347">
        <v>2.98</v>
      </c>
      <c r="H11" s="345" t="s">
        <v>641</v>
      </c>
      <c r="I11" s="346">
        <v>90122137</v>
      </c>
      <c r="J11" s="347">
        <v>2.99</v>
      </c>
    </row>
    <row r="12" spans="1:13" ht="18" customHeight="1">
      <c r="A12" s="397" t="s">
        <v>133</v>
      </c>
      <c r="B12" s="345" t="s">
        <v>620</v>
      </c>
      <c r="C12" s="346">
        <v>124</v>
      </c>
      <c r="D12" s="347">
        <v>2.44</v>
      </c>
      <c r="E12" s="345" t="s">
        <v>631</v>
      </c>
      <c r="F12" s="346">
        <v>2578</v>
      </c>
      <c r="G12" s="347">
        <v>2.77</v>
      </c>
      <c r="H12" s="345" t="s">
        <v>623</v>
      </c>
      <c r="I12" s="346">
        <v>84602564</v>
      </c>
      <c r="J12" s="347">
        <v>2.8</v>
      </c>
    </row>
    <row r="13" spans="1:13" ht="18" customHeight="1">
      <c r="A13" s="397" t="s">
        <v>134</v>
      </c>
      <c r="B13" s="345" t="s">
        <v>623</v>
      </c>
      <c r="C13" s="346">
        <v>123</v>
      </c>
      <c r="D13" s="347">
        <v>2.42</v>
      </c>
      <c r="E13" s="345" t="s">
        <v>622</v>
      </c>
      <c r="F13" s="346">
        <v>2345</v>
      </c>
      <c r="G13" s="347">
        <v>2.52</v>
      </c>
      <c r="H13" s="345" t="s">
        <v>632</v>
      </c>
      <c r="I13" s="346">
        <v>77144969</v>
      </c>
      <c r="J13" s="347">
        <v>2.56</v>
      </c>
    </row>
    <row r="14" spans="1:13" ht="18" customHeight="1">
      <c r="A14" s="398" t="s">
        <v>630</v>
      </c>
      <c r="B14" s="348" t="s">
        <v>624</v>
      </c>
      <c r="C14" s="349">
        <v>118</v>
      </c>
      <c r="D14" s="350">
        <v>2.3199999999999998</v>
      </c>
      <c r="E14" s="348" t="s">
        <v>627</v>
      </c>
      <c r="F14" s="349">
        <v>2257</v>
      </c>
      <c r="G14" s="350">
        <v>2.42</v>
      </c>
      <c r="H14" s="348" t="s">
        <v>626</v>
      </c>
      <c r="I14" s="349">
        <v>77096215</v>
      </c>
      <c r="J14" s="350">
        <v>2.5499999999999998</v>
      </c>
    </row>
    <row r="15" spans="1:13" ht="9.9499999999999993" customHeight="1">
      <c r="A15" s="399"/>
      <c r="C15" s="400"/>
      <c r="F15" s="400"/>
      <c r="I15" s="400"/>
    </row>
    <row r="16" spans="1:13">
      <c r="A16" s="275"/>
      <c r="B16" s="424" t="s">
        <v>119</v>
      </c>
      <c r="C16" s="425"/>
      <c r="D16" s="426"/>
      <c r="E16" s="424" t="s">
        <v>120</v>
      </c>
      <c r="F16" s="425"/>
      <c r="G16" s="426"/>
      <c r="H16" s="427" t="s">
        <v>121</v>
      </c>
      <c r="I16" s="428"/>
      <c r="J16" s="429"/>
    </row>
    <row r="17" spans="1:10">
      <c r="A17" s="284"/>
      <c r="B17" s="337" t="s">
        <v>122</v>
      </c>
      <c r="C17" s="338" t="s">
        <v>123</v>
      </c>
      <c r="D17" s="339" t="s">
        <v>124</v>
      </c>
      <c r="E17" s="337" t="s">
        <v>122</v>
      </c>
      <c r="F17" s="351" t="s">
        <v>125</v>
      </c>
      <c r="G17" s="339" t="s">
        <v>124</v>
      </c>
      <c r="H17" s="337" t="s">
        <v>122</v>
      </c>
      <c r="I17" s="340" t="s">
        <v>126</v>
      </c>
      <c r="J17" s="339" t="s">
        <v>124</v>
      </c>
    </row>
    <row r="18" spans="1:10" ht="18" customHeight="1">
      <c r="A18" s="396" t="s">
        <v>616</v>
      </c>
      <c r="B18" s="341" t="s">
        <v>633</v>
      </c>
      <c r="C18" s="342">
        <v>24170</v>
      </c>
      <c r="D18" s="343">
        <v>15.23</v>
      </c>
      <c r="E18" s="341" t="s">
        <v>634</v>
      </c>
      <c r="F18" s="342">
        <v>38410</v>
      </c>
      <c r="G18" s="343">
        <v>14.74</v>
      </c>
      <c r="H18" s="341" t="s">
        <v>634</v>
      </c>
      <c r="I18" s="342">
        <v>264127690</v>
      </c>
      <c r="J18" s="343">
        <v>11.04</v>
      </c>
    </row>
    <row r="19" spans="1:10" ht="18" customHeight="1">
      <c r="A19" s="397" t="s">
        <v>127</v>
      </c>
      <c r="B19" s="345" t="s">
        <v>634</v>
      </c>
      <c r="C19" s="346">
        <v>20238</v>
      </c>
      <c r="D19" s="347">
        <v>12.75</v>
      </c>
      <c r="E19" s="345" t="s">
        <v>633</v>
      </c>
      <c r="F19" s="346">
        <v>32390</v>
      </c>
      <c r="G19" s="347">
        <v>12.43</v>
      </c>
      <c r="H19" s="345" t="s">
        <v>633</v>
      </c>
      <c r="I19" s="346">
        <v>257099980</v>
      </c>
      <c r="J19" s="347">
        <v>10.74</v>
      </c>
    </row>
    <row r="20" spans="1:10" ht="18" customHeight="1">
      <c r="A20" s="397" t="s">
        <v>128</v>
      </c>
      <c r="B20" s="345" t="s">
        <v>635</v>
      </c>
      <c r="C20" s="346">
        <v>7240</v>
      </c>
      <c r="D20" s="347">
        <v>4.5599999999999996</v>
      </c>
      <c r="E20" s="345" t="s">
        <v>635</v>
      </c>
      <c r="F20" s="346">
        <v>10165</v>
      </c>
      <c r="G20" s="347">
        <v>3.9</v>
      </c>
      <c r="H20" s="345" t="s">
        <v>629</v>
      </c>
      <c r="I20" s="346">
        <v>207730340</v>
      </c>
      <c r="J20" s="347">
        <v>8.68</v>
      </c>
    </row>
    <row r="21" spans="1:10" ht="18" customHeight="1">
      <c r="A21" s="397" t="s">
        <v>129</v>
      </c>
      <c r="B21" s="345" t="s">
        <v>636</v>
      </c>
      <c r="C21" s="346">
        <v>6637</v>
      </c>
      <c r="D21" s="347">
        <v>4.18</v>
      </c>
      <c r="E21" s="345" t="s">
        <v>637</v>
      </c>
      <c r="F21" s="346">
        <v>9056</v>
      </c>
      <c r="G21" s="347">
        <v>3.47</v>
      </c>
      <c r="H21" s="345" t="s">
        <v>635</v>
      </c>
      <c r="I21" s="346">
        <v>130170170</v>
      </c>
      <c r="J21" s="347">
        <v>5.44</v>
      </c>
    </row>
    <row r="22" spans="1:10" ht="18" customHeight="1">
      <c r="A22" s="397" t="s">
        <v>130</v>
      </c>
      <c r="B22" s="345" t="s">
        <v>639</v>
      </c>
      <c r="C22" s="346">
        <v>4927</v>
      </c>
      <c r="D22" s="347">
        <v>3.1</v>
      </c>
      <c r="E22" s="345" t="s">
        <v>636</v>
      </c>
      <c r="F22" s="346">
        <v>8877</v>
      </c>
      <c r="G22" s="347">
        <v>3.41</v>
      </c>
      <c r="H22" s="345" t="s">
        <v>636</v>
      </c>
      <c r="I22" s="346">
        <v>85668030</v>
      </c>
      <c r="J22" s="347">
        <v>3.58</v>
      </c>
    </row>
    <row r="23" spans="1:10" ht="18" customHeight="1">
      <c r="A23" s="397" t="s">
        <v>131</v>
      </c>
      <c r="B23" s="345" t="s">
        <v>638</v>
      </c>
      <c r="C23" s="346">
        <v>4171</v>
      </c>
      <c r="D23" s="347">
        <v>2.63</v>
      </c>
      <c r="E23" s="345" t="s">
        <v>641</v>
      </c>
      <c r="F23" s="346">
        <v>8130</v>
      </c>
      <c r="G23" s="347">
        <v>3.12</v>
      </c>
      <c r="H23" s="345" t="s">
        <v>618</v>
      </c>
      <c r="I23" s="346">
        <v>68923410</v>
      </c>
      <c r="J23" s="347">
        <v>2.88</v>
      </c>
    </row>
    <row r="24" spans="1:10" ht="18" customHeight="1">
      <c r="A24" s="397" t="s">
        <v>132</v>
      </c>
      <c r="B24" s="345" t="s">
        <v>632</v>
      </c>
      <c r="C24" s="346">
        <v>3857</v>
      </c>
      <c r="D24" s="347">
        <v>2.4300000000000002</v>
      </c>
      <c r="E24" s="345" t="s">
        <v>632</v>
      </c>
      <c r="F24" s="346">
        <v>7969</v>
      </c>
      <c r="G24" s="347">
        <v>3.06</v>
      </c>
      <c r="H24" s="345" t="s">
        <v>639</v>
      </c>
      <c r="I24" s="346">
        <v>59014790</v>
      </c>
      <c r="J24" s="347">
        <v>2.4700000000000002</v>
      </c>
    </row>
    <row r="25" spans="1:10" ht="18" customHeight="1">
      <c r="A25" s="397" t="s">
        <v>133</v>
      </c>
      <c r="B25" s="345" t="s">
        <v>641</v>
      </c>
      <c r="C25" s="346">
        <v>3707</v>
      </c>
      <c r="D25" s="347">
        <v>2.34</v>
      </c>
      <c r="E25" s="345" t="s">
        <v>629</v>
      </c>
      <c r="F25" s="346">
        <v>6925</v>
      </c>
      <c r="G25" s="347">
        <v>2.66</v>
      </c>
      <c r="H25" s="345" t="s">
        <v>645</v>
      </c>
      <c r="I25" s="346">
        <v>52048630</v>
      </c>
      <c r="J25" s="347">
        <v>2.1800000000000002</v>
      </c>
    </row>
    <row r="26" spans="1:10" ht="18" customHeight="1">
      <c r="A26" s="397" t="s">
        <v>134</v>
      </c>
      <c r="B26" s="345" t="s">
        <v>637</v>
      </c>
      <c r="C26" s="346">
        <v>3651</v>
      </c>
      <c r="D26" s="347">
        <v>2.2999999999999998</v>
      </c>
      <c r="E26" s="345" t="s">
        <v>640</v>
      </c>
      <c r="F26" s="346">
        <v>6601</v>
      </c>
      <c r="G26" s="347">
        <v>2.5299999999999998</v>
      </c>
      <c r="H26" s="345" t="s">
        <v>617</v>
      </c>
      <c r="I26" s="346">
        <v>52014870</v>
      </c>
      <c r="J26" s="347">
        <v>2.17</v>
      </c>
    </row>
    <row r="27" spans="1:10" ht="18" customHeight="1">
      <c r="A27" s="398" t="s">
        <v>630</v>
      </c>
      <c r="B27" s="348" t="s">
        <v>646</v>
      </c>
      <c r="C27" s="349">
        <v>2887</v>
      </c>
      <c r="D27" s="350">
        <v>1.82</v>
      </c>
      <c r="E27" s="348" t="s">
        <v>639</v>
      </c>
      <c r="F27" s="349">
        <v>6063</v>
      </c>
      <c r="G27" s="350">
        <v>2.33</v>
      </c>
      <c r="H27" s="348" t="s">
        <v>632</v>
      </c>
      <c r="I27" s="349">
        <v>48669500</v>
      </c>
      <c r="J27" s="350">
        <v>2.0299999999999998</v>
      </c>
    </row>
    <row r="28" spans="1:10" ht="9.9499999999999993" customHeight="1">
      <c r="C28" s="400"/>
      <c r="F28" s="400"/>
      <c r="I28" s="400"/>
    </row>
    <row r="29" spans="1:10">
      <c r="A29" s="275"/>
      <c r="B29" s="424" t="s">
        <v>119</v>
      </c>
      <c r="C29" s="425"/>
      <c r="D29" s="426"/>
      <c r="E29" s="424" t="s">
        <v>120</v>
      </c>
      <c r="F29" s="425"/>
      <c r="G29" s="426"/>
      <c r="H29" s="427" t="s">
        <v>121</v>
      </c>
      <c r="I29" s="428"/>
      <c r="J29" s="429"/>
    </row>
    <row r="30" spans="1:10">
      <c r="A30" s="284"/>
      <c r="B30" s="337" t="s">
        <v>122</v>
      </c>
      <c r="C30" s="338" t="s">
        <v>123</v>
      </c>
      <c r="D30" s="339" t="s">
        <v>124</v>
      </c>
      <c r="E30" s="337" t="s">
        <v>122</v>
      </c>
      <c r="F30" s="351" t="s">
        <v>125</v>
      </c>
      <c r="G30" s="339" t="s">
        <v>124</v>
      </c>
      <c r="H30" s="337" t="s">
        <v>122</v>
      </c>
      <c r="I30" s="352" t="s">
        <v>126</v>
      </c>
      <c r="J30" s="339" t="s">
        <v>124</v>
      </c>
    </row>
    <row r="31" spans="1:10" ht="18" customHeight="1">
      <c r="A31" s="396" t="s">
        <v>616</v>
      </c>
      <c r="B31" s="341" t="s">
        <v>633</v>
      </c>
      <c r="C31" s="342">
        <v>24223</v>
      </c>
      <c r="D31" s="343">
        <v>14.79</v>
      </c>
      <c r="E31" s="341" t="s">
        <v>634</v>
      </c>
      <c r="F31" s="342">
        <v>38444</v>
      </c>
      <c r="G31" s="343">
        <v>10.87</v>
      </c>
      <c r="H31" s="341" t="s">
        <v>617</v>
      </c>
      <c r="I31" s="342">
        <v>411441605</v>
      </c>
      <c r="J31" s="343">
        <v>7.6</v>
      </c>
    </row>
    <row r="32" spans="1:10" ht="18" customHeight="1">
      <c r="A32" s="397" t="s">
        <v>127</v>
      </c>
      <c r="B32" s="345" t="s">
        <v>634</v>
      </c>
      <c r="C32" s="346">
        <v>20241</v>
      </c>
      <c r="D32" s="347">
        <v>12.36</v>
      </c>
      <c r="E32" s="345" t="s">
        <v>633</v>
      </c>
      <c r="F32" s="346">
        <v>33291</v>
      </c>
      <c r="G32" s="347">
        <v>9.41</v>
      </c>
      <c r="H32" s="345" t="s">
        <v>633</v>
      </c>
      <c r="I32" s="346">
        <v>277960782</v>
      </c>
      <c r="J32" s="347">
        <v>5.14</v>
      </c>
    </row>
    <row r="33" spans="1:10" ht="18" customHeight="1">
      <c r="A33" s="397" t="s">
        <v>128</v>
      </c>
      <c r="B33" s="345" t="s">
        <v>635</v>
      </c>
      <c r="C33" s="346">
        <v>7340</v>
      </c>
      <c r="D33" s="347">
        <v>4.4800000000000004</v>
      </c>
      <c r="E33" s="345" t="s">
        <v>617</v>
      </c>
      <c r="F33" s="346">
        <v>29450</v>
      </c>
      <c r="G33" s="347">
        <v>8.33</v>
      </c>
      <c r="H33" s="345" t="s">
        <v>629</v>
      </c>
      <c r="I33" s="346">
        <v>269545020</v>
      </c>
      <c r="J33" s="347">
        <v>4.9800000000000004</v>
      </c>
    </row>
    <row r="34" spans="1:10" ht="18" customHeight="1">
      <c r="A34" s="397" t="s">
        <v>129</v>
      </c>
      <c r="B34" s="345" t="s">
        <v>636</v>
      </c>
      <c r="C34" s="346">
        <v>6691</v>
      </c>
      <c r="D34" s="347">
        <v>4.09</v>
      </c>
      <c r="E34" s="345" t="s">
        <v>635</v>
      </c>
      <c r="F34" s="346">
        <v>11847</v>
      </c>
      <c r="G34" s="347">
        <v>3.35</v>
      </c>
      <c r="H34" s="345" t="s">
        <v>634</v>
      </c>
      <c r="I34" s="346">
        <v>265633260</v>
      </c>
      <c r="J34" s="347">
        <v>4.91</v>
      </c>
    </row>
    <row r="35" spans="1:10" ht="18" customHeight="1">
      <c r="A35" s="397" t="s">
        <v>130</v>
      </c>
      <c r="B35" s="345" t="s">
        <v>639</v>
      </c>
      <c r="C35" s="346">
        <v>4972</v>
      </c>
      <c r="D35" s="347">
        <v>3.04</v>
      </c>
      <c r="E35" s="345" t="s">
        <v>637</v>
      </c>
      <c r="F35" s="346">
        <v>10193</v>
      </c>
      <c r="G35" s="347">
        <v>2.88</v>
      </c>
      <c r="H35" s="345" t="s">
        <v>618</v>
      </c>
      <c r="I35" s="346">
        <v>257277170</v>
      </c>
      <c r="J35" s="347">
        <v>4.75</v>
      </c>
    </row>
    <row r="36" spans="1:10" ht="18" customHeight="1">
      <c r="A36" s="397" t="s">
        <v>131</v>
      </c>
      <c r="B36" s="345" t="s">
        <v>638</v>
      </c>
      <c r="C36" s="346">
        <v>4180</v>
      </c>
      <c r="D36" s="347">
        <v>2.5499999999999998</v>
      </c>
      <c r="E36" s="345" t="s">
        <v>632</v>
      </c>
      <c r="F36" s="346">
        <v>10070</v>
      </c>
      <c r="G36" s="347">
        <v>2.85</v>
      </c>
      <c r="H36" s="345" t="s">
        <v>620</v>
      </c>
      <c r="I36" s="346">
        <v>180664782</v>
      </c>
      <c r="J36" s="347">
        <v>3.34</v>
      </c>
    </row>
    <row r="37" spans="1:10" ht="18" customHeight="1">
      <c r="A37" s="397" t="s">
        <v>132</v>
      </c>
      <c r="B37" s="345" t="s">
        <v>632</v>
      </c>
      <c r="C37" s="346">
        <v>3987</v>
      </c>
      <c r="D37" s="347">
        <v>2.4300000000000002</v>
      </c>
      <c r="E37" s="345" t="s">
        <v>641</v>
      </c>
      <c r="F37" s="346">
        <v>10026</v>
      </c>
      <c r="G37" s="347">
        <v>2.83</v>
      </c>
      <c r="H37" s="345" t="s">
        <v>635</v>
      </c>
      <c r="I37" s="346">
        <v>177398978</v>
      </c>
      <c r="J37" s="347">
        <v>3.28</v>
      </c>
    </row>
    <row r="38" spans="1:10" ht="18" customHeight="1">
      <c r="A38" s="397" t="s">
        <v>133</v>
      </c>
      <c r="B38" s="345" t="s">
        <v>641</v>
      </c>
      <c r="C38" s="346">
        <v>3822</v>
      </c>
      <c r="D38" s="347">
        <v>2.33</v>
      </c>
      <c r="E38" s="345" t="s">
        <v>636</v>
      </c>
      <c r="F38" s="346">
        <v>9537</v>
      </c>
      <c r="G38" s="347">
        <v>2.7</v>
      </c>
      <c r="H38" s="345" t="s">
        <v>619</v>
      </c>
      <c r="I38" s="346">
        <v>173488785</v>
      </c>
      <c r="J38" s="347">
        <v>3.21</v>
      </c>
    </row>
    <row r="39" spans="1:10" ht="18" customHeight="1">
      <c r="A39" s="397" t="s">
        <v>134</v>
      </c>
      <c r="B39" s="345" t="s">
        <v>637</v>
      </c>
      <c r="C39" s="346">
        <v>3728</v>
      </c>
      <c r="D39" s="347">
        <v>2.2799999999999998</v>
      </c>
      <c r="E39" s="345" t="s">
        <v>629</v>
      </c>
      <c r="F39" s="346">
        <v>8701</v>
      </c>
      <c r="G39" s="347">
        <v>2.46</v>
      </c>
      <c r="H39" s="345" t="s">
        <v>621</v>
      </c>
      <c r="I39" s="346">
        <v>165826151</v>
      </c>
      <c r="J39" s="347">
        <v>3.06</v>
      </c>
    </row>
    <row r="40" spans="1:10" ht="18" customHeight="1">
      <c r="A40" s="398" t="s">
        <v>630</v>
      </c>
      <c r="B40" s="348" t="s">
        <v>617</v>
      </c>
      <c r="C40" s="349">
        <v>3122</v>
      </c>
      <c r="D40" s="350">
        <v>1.91</v>
      </c>
      <c r="E40" s="348" t="s">
        <v>626</v>
      </c>
      <c r="F40" s="349">
        <v>6902</v>
      </c>
      <c r="G40" s="350">
        <v>1.95</v>
      </c>
      <c r="H40" s="348" t="s">
        <v>641</v>
      </c>
      <c r="I40" s="349">
        <v>137252297</v>
      </c>
      <c r="J40" s="350">
        <v>2.54</v>
      </c>
    </row>
    <row r="41" spans="1:10">
      <c r="J41" s="64" t="s">
        <v>135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2992125984251968" right="0.19685039370078741" top="0.31496062992125984" bottom="0.23622047244094491" header="0.15748031496062992" footer="0.19685039370078741"/>
  <pageSetup paperSize="9" scale="8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１．保険者別年齢階層別被保険者数</vt:lpstr>
      <vt:lpstr>２．年齢階級別被保険者数及び人口（県計）</vt:lpstr>
      <vt:lpstr>３．保険者別年齢階層別医療費（件数）</vt:lpstr>
      <vt:lpstr>４．保険者別年齢階層別医療費（日数）</vt:lpstr>
      <vt:lpstr>５．保険者別年齢階層別医療費（費用額）</vt:lpstr>
      <vt:lpstr>６．保険者別医療費の諸率</vt:lpstr>
      <vt:lpstr>７－１．疾病分類項目上位10位（県計・男）</vt:lpstr>
      <vt:lpstr>７－２．疾病分類項目上位10位（県計・女）</vt:lpstr>
      <vt:lpstr>７－３．疾病分類項目上位10位（県計・男女計）</vt:lpstr>
      <vt:lpstr>８．保険者別疾病分類項目別上位5位（件数）</vt:lpstr>
      <vt:lpstr>９．保険者別疾病分類項目別上位5位（日数）</vt:lpstr>
      <vt:lpstr>１０．保険者別疾病分類項目別上位5位（費用額）</vt:lpstr>
      <vt:lpstr>１１．社会保険表章用疾病分類表</vt:lpstr>
      <vt:lpstr>'２．年齢階級別被保険者数及び人口（県計）'!Print_Area</vt:lpstr>
      <vt:lpstr>'４．保険者別年齢階層別医療費（日数）'!Print_Area</vt:lpstr>
      <vt:lpstr>'５．保険者別年齢階層別医療費（費用額）'!Print_Area</vt:lpstr>
      <vt:lpstr>'８．保険者別疾病分類項目別上位5位（件数）'!Print_Area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ocialocaluser</dc:creator>
  <cp:lastModifiedBy>ociblocaluser</cp:lastModifiedBy>
  <cp:lastPrinted>2018-03-19T07:34:04Z</cp:lastPrinted>
  <dcterms:created xsi:type="dcterms:W3CDTF">2015-06-29T00:10:45Z</dcterms:created>
  <dcterms:modified xsi:type="dcterms:W3CDTF">2018-03-23T04:35:35Z</dcterms:modified>
</cp:coreProperties>
</file>