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21.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C:\Users\kikaku\Desktop\【担当者専用】連合会HP\html\tokei\"/>
    </mc:Choice>
  </mc:AlternateContent>
  <xr:revisionPtr revIDLastSave="0" documentId="13_ncr:1_{D0F65ABD-29F9-4292-891A-B65C69A9A748}" xr6:coauthVersionLast="46" xr6:coauthVersionMax="46" xr10:uidLastSave="{00000000-0000-0000-0000-000000000000}"/>
  <bookViews>
    <workbookView xWindow="-120" yWindow="-120" windowWidth="19440" windowHeight="15000" xr2:uid="{00000000-000D-0000-FFFF-FFFF00000000}"/>
  </bookViews>
  <sheets>
    <sheet name="表紙" sheetId="33" r:id="rId1"/>
    <sheet name="注記" sheetId="40" r:id="rId2"/>
    <sheet name="索引" sheetId="34" r:id="rId3"/>
    <sheet name="1.保険者別年齢階層別被保険者数" sheetId="1" r:id="rId4"/>
    <sheet name="2.年齢階級別被保険者数及び人口（県計）" sheetId="2" r:id="rId5"/>
    <sheet name="3-1.保険者別年齢階層別医療費（件数）" sheetId="3" r:id="rId6"/>
    <sheet name="3-2.保険者別年齢階層別医療費（日数）" sheetId="4" r:id="rId7"/>
    <sheet name="3-3.保険者別年齢階層別医療費（費用額）" sheetId="5" r:id="rId8"/>
    <sheet name="4.年齢階層別医療費の比較（県計　平成25年度・平成29年度）" sheetId="27" r:id="rId9"/>
    <sheet name="5-1.保険者別医療費の諸率" sheetId="7" r:id="rId10"/>
    <sheet name="5-2.保険者別医療費の諸率　グラフ（入院）" sheetId="21" r:id="rId11"/>
    <sheet name="5-3.保険者別医療費の諸率　散布図（入院）" sheetId="26" r:id="rId12"/>
    <sheet name="5-4.保険者別医療費の諸率　グラフ（外来）" sheetId="22" r:id="rId13"/>
    <sheet name="5-5.保険者別医療費の諸率　散布図（外来）" sheetId="31" r:id="rId14"/>
    <sheet name="5-6.保険者別医療費の諸率　グラフ（歯科）" sheetId="23" r:id="rId15"/>
    <sheet name="5-7.保険者別医療費の諸率　散布図（歯科）" sheetId="28" r:id="rId16"/>
    <sheet name="5-8.保険者別医療費の諸率　グラフ（調剤）" sheetId="24" r:id="rId17"/>
    <sheet name="5-9.保険者別医療費の諸率　散布図（調剤）" sheetId="29" r:id="rId18"/>
    <sheet name="5-10.保険者別医療費の諸率　グラフ（合計）" sheetId="25" r:id="rId19"/>
    <sheet name="5-11.保険者別医療費の諸率　散布図（合計）" sheetId="32" r:id="rId20"/>
    <sheet name="6-1.疾病分類項目上位10位（県計・男性）" sheetId="9" r:id="rId21"/>
    <sheet name="6-2.疾病分類項目上位10位（県計・女性）" sheetId="8" r:id="rId22"/>
    <sheet name="6-3.疾病分類項目上位10位（県計・男女計）" sheetId="10" r:id="rId23"/>
    <sheet name="7-1.保険者別疾病分類項目別上位5位（件数）" sheetId="17" r:id="rId24"/>
    <sheet name="7-2.保険者別疾病分類項目別上位5位（日数）" sheetId="18" r:id="rId25"/>
    <sheet name="7-3.保険者別疾病分類項目別上位5位（費用額）" sheetId="19" r:id="rId26"/>
    <sheet name="8.社会保険表章用疾病分類表" sheetId="20" r:id="rId27"/>
    <sheet name="裏表紙" sheetId="41" r:id="rId28"/>
  </sheets>
  <externalReferences>
    <externalReference r:id="rId29"/>
    <externalReference r:id="rId30"/>
    <externalReference r:id="rId31"/>
    <externalReference r:id="rId32"/>
  </externalReferences>
  <definedNames>
    <definedName name="CTRLへ" localSheetId="19">[1]!CTRLへ</definedName>
    <definedName name="CTRLへ" localSheetId="13">[1]!CTRLへ</definedName>
    <definedName name="CTRLへ" localSheetId="15">[1]!CTRLへ</definedName>
    <definedName name="CTRLへ" localSheetId="17">[1]!CTRLへ</definedName>
    <definedName name="CTRLへ">[1]!CTRLへ</definedName>
    <definedName name="DIAHELP" localSheetId="4">'2.年齢階級別被保険者数及び人口（県計）'!DIAHELP</definedName>
    <definedName name="DIAHELP" localSheetId="5">'3-1.保険者別年齢階層別医療費（件数）'!DIAHELP</definedName>
    <definedName name="DIAHELP" localSheetId="6">'3-2.保険者別年齢階層別医療費（日数）'!DIAHELP</definedName>
    <definedName name="DIAHELP" localSheetId="7">'3-3.保険者別年齢階層別医療費（費用額）'!DIAHELP</definedName>
    <definedName name="DIAHELP" localSheetId="9">'5-1.保険者別医療費の諸率'!DIAHELP</definedName>
    <definedName name="DIAHELP">[2]!DIAHELP</definedName>
    <definedName name="gamen_ToHome" localSheetId="19">[1]!gamen_ToHome</definedName>
    <definedName name="gamen_ToHome" localSheetId="13">[1]!gamen_ToHome</definedName>
    <definedName name="gamen_ToHome" localSheetId="15">[1]!gamen_ToHome</definedName>
    <definedName name="gamen_ToHome" localSheetId="17">[1]!gamen_ToHome</definedName>
    <definedName name="gamen_ToHome">[1]!gamen_ToHome</definedName>
    <definedName name="INPUTCHECK" localSheetId="4">'2.年齢階級別被保険者数及び人口（県計）'!INPUTCHECK</definedName>
    <definedName name="INPUTCHECK" localSheetId="5">'3-1.保険者別年齢階層別医療費（件数）'!INPUTCHECK</definedName>
    <definedName name="INPUTCHECK" localSheetId="6">'3-2.保険者別年齢階層別医療費（日数）'!INPUTCHECK</definedName>
    <definedName name="INPUTCHECK" localSheetId="7">'3-3.保険者別年齢階層別医療費（費用額）'!INPUTCHECK</definedName>
    <definedName name="INPUTCHECK" localSheetId="9">'5-1.保険者別医療費の諸率'!INPUTCHECK</definedName>
    <definedName name="INPUTCHECK">[2]!INPUTCHECK</definedName>
    <definedName name="insatu_GRAPH" localSheetId="19">[1]!insatu_GRAPH</definedName>
    <definedName name="insatu_GRAPH" localSheetId="13">[1]!insatu_GRAPH</definedName>
    <definedName name="insatu_GRAPH" localSheetId="15">[1]!insatu_GRAPH</definedName>
    <definedName name="insatu_GRAPH" localSheetId="17">[1]!insatu_GRAPH</definedName>
    <definedName name="insatu_GRAPH">[1]!insatu_GRAPH</definedName>
    <definedName name="KAKIKAELABEL" localSheetId="4">'2.年齢階級別被保険者数及び人口（県計）'!KAKIKAELABEL</definedName>
    <definedName name="KAKIKAELABEL" localSheetId="5">'3-1.保険者別年齢階層別医療費（件数）'!KAKIKAELABEL</definedName>
    <definedName name="KAKIKAELABEL" localSheetId="6">'3-2.保険者別年齢階層別医療費（日数）'!KAKIKAELABEL</definedName>
    <definedName name="KAKIKAELABEL" localSheetId="7">'3-3.保険者別年齢階層別医療費（費用額）'!KAKIKAELABEL</definedName>
    <definedName name="KAKIKAELABEL" localSheetId="9">'5-1.保険者別医療費の諸率'!KAKIKAELABEL</definedName>
    <definedName name="KAKIKAELABEL">[2]!KAKIKAELABEL</definedName>
    <definedName name="MARU" localSheetId="4">'2.年齢階級別被保険者数及び人口（県計）'!MARU</definedName>
    <definedName name="MARU" localSheetId="5">'3-1.保険者別年齢階層別医療費（件数）'!MARU</definedName>
    <definedName name="MARU" localSheetId="6">'3-2.保険者別年齢階層別医療費（日数）'!MARU</definedName>
    <definedName name="MARU" localSheetId="7">'3-3.保険者別年齢階層別医療費（費用額）'!MARU</definedName>
    <definedName name="MARU" localSheetId="9">'5-1.保険者別医療費の諸率'!MARU</definedName>
    <definedName name="MARU">[2]!MARU</definedName>
    <definedName name="MARU2" localSheetId="4">'2.年齢階級別被保険者数及び人口（県計）'!MARU2</definedName>
    <definedName name="MARU2" localSheetId="5">'3-1.保険者別年齢階層別医療費（件数）'!MARU2</definedName>
    <definedName name="MARU2" localSheetId="6">'3-2.保険者別年齢階層別医療費（日数）'!MARU2</definedName>
    <definedName name="MARU2" localSheetId="7">'3-3.保険者別年齢階層別医療費（費用額）'!MARU2</definedName>
    <definedName name="MARU2" localSheetId="9">'5-1.保険者別医療費の諸率'!MARU2</definedName>
    <definedName name="MARU2">[2]!MARU2</definedName>
    <definedName name="MARU3" localSheetId="4">'2.年齢階級別被保険者数及び人口（県計）'!MARU3</definedName>
    <definedName name="MARU3" localSheetId="5">'3-1.保険者別年齢階層別医療費（件数）'!MARU3</definedName>
    <definedName name="MARU3" localSheetId="6">'3-2.保険者別年齢階層別医療費（日数）'!MARU3</definedName>
    <definedName name="MARU3" localSheetId="7">'3-3.保険者別年齢階層別医療費（費用額）'!MARU3</definedName>
    <definedName name="MARU3" localSheetId="9">'5-1.保険者別医療費の諸率'!MARU3</definedName>
    <definedName name="MARU3">[2]!MARU3</definedName>
    <definedName name="_xlnm.Print_Area" localSheetId="4">'2.年齢階級別被保険者数及び人口（県計）'!$A$1:$S$41</definedName>
    <definedName name="_xlnm.Print_Area" localSheetId="6">'3-2.保険者別年齢階層別医療費（日数）'!$A$1:$W$210</definedName>
    <definedName name="_xlnm.Print_Area" localSheetId="7">'3-3.保険者別年齢階層別医療費（費用額）'!$A$1:$W$210</definedName>
    <definedName name="_xlnm.Print_Area" localSheetId="23">'7-1.保険者別疾病分類項目別上位5位（件数）'!$A$1:$I$129</definedName>
    <definedName name="syori_Sentaku_Click" localSheetId="19">[1]!syori_Sentaku_Click</definedName>
    <definedName name="syori_Sentaku_Click" localSheetId="13">[1]!syori_Sentaku_Click</definedName>
    <definedName name="syori_Sentaku_Click" localSheetId="15">[1]!syori_Sentaku_Click</definedName>
    <definedName name="syori_Sentaku_Click" localSheetId="17">[1]!syori_Sentaku_Click</definedName>
    <definedName name="syori_Sentaku_Click">[1]!syori_Sentaku_Click</definedName>
    <definedName name="syori_TmodoruClick" localSheetId="19">[1]!syori_TmodoruClick</definedName>
    <definedName name="syori_TmodoruClick" localSheetId="13">[1]!syori_TmodoruClick</definedName>
    <definedName name="syori_TmodoruClick" localSheetId="15">[1]!syori_TmodoruClick</definedName>
    <definedName name="syori_TmodoruClick" localSheetId="17">[1]!syori_TmodoruClick</definedName>
    <definedName name="syori_TmodoruClick">[1]!syori_TmodoruClick</definedName>
  </definedNames>
  <calcPr calcId="191029"/>
</workbook>
</file>

<file path=xl/calcChain.xml><?xml version="1.0" encoding="utf-8"?>
<calcChain xmlns="http://schemas.openxmlformats.org/spreadsheetml/2006/main">
  <c r="H1" i="2" l="1"/>
  <c r="D15" i="2"/>
  <c r="E15" i="2"/>
  <c r="F15" i="2"/>
  <c r="G15" i="2"/>
  <c r="D16" i="2"/>
  <c r="E16" i="2"/>
  <c r="F16" i="2"/>
  <c r="G16" i="2"/>
  <c r="D17" i="2"/>
  <c r="E17" i="2"/>
  <c r="F17" i="2"/>
  <c r="G17" i="2"/>
  <c r="D18" i="2"/>
  <c r="D21" i="2" s="1"/>
  <c r="E18" i="2"/>
  <c r="E21" i="2" s="1"/>
  <c r="F18" i="2"/>
  <c r="F21" i="2" s="1"/>
  <c r="G18" i="2"/>
  <c r="G21" i="2" s="1"/>
  <c r="D19" i="2"/>
  <c r="E19" i="2"/>
  <c r="F19" i="2"/>
  <c r="G19" i="2"/>
  <c r="D20" i="2"/>
  <c r="D23" i="2" s="1"/>
  <c r="E20" i="2"/>
  <c r="E23" i="2" s="1"/>
  <c r="F20" i="2"/>
  <c r="F23" i="2" s="1"/>
  <c r="G20" i="2"/>
  <c r="G23" i="2" s="1"/>
  <c r="D22" i="2"/>
  <c r="E22" i="2"/>
  <c r="F22" i="2"/>
  <c r="G22" i="2"/>
  <c r="I40" i="1"/>
  <c r="I79" i="1"/>
  <c r="I115" i="1"/>
  <c r="G1" i="7" l="1"/>
  <c r="G37" i="7"/>
  <c r="J1" i="5"/>
  <c r="J49" i="5"/>
  <c r="J97" i="5"/>
  <c r="J150" i="5"/>
  <c r="J193" i="5"/>
  <c r="J193" i="4"/>
  <c r="J150" i="4"/>
  <c r="J97" i="4"/>
  <c r="J49" i="4"/>
  <c r="J1" i="4"/>
  <c r="J193" i="3"/>
  <c r="J150" i="3"/>
  <c r="J97" i="3"/>
  <c r="J49" i="3"/>
  <c r="J1" i="3"/>
</calcChain>
</file>

<file path=xl/sharedStrings.xml><?xml version="1.0" encoding="utf-8"?>
<sst xmlns="http://schemas.openxmlformats.org/spreadsheetml/2006/main" count="4415" uniqueCount="2066">
  <si>
    <t>保険者別年齢階層別被保険者数</t>
  </si>
  <si>
    <t>（ 単位＝人 ）</t>
    <rPh sb="2" eb="4">
      <t>タンイ</t>
    </rPh>
    <rPh sb="5" eb="6">
      <t>ニン</t>
    </rPh>
    <phoneticPr fontId="2"/>
  </si>
  <si>
    <t>保険者</t>
    <rPh sb="0" eb="3">
      <t>ホケンシャ</t>
    </rPh>
    <phoneticPr fontId="2"/>
  </si>
  <si>
    <t>0歳～4歳</t>
  </si>
  <si>
    <t>5歳～9歳</t>
  </si>
  <si>
    <t>10歳～14歳</t>
  </si>
  <si>
    <t>15歳～19歳</t>
  </si>
  <si>
    <t>20歳～24歳</t>
  </si>
  <si>
    <t>25歳～29歳</t>
  </si>
  <si>
    <t>30歳～34歳</t>
  </si>
  <si>
    <t>35歳～39歳</t>
  </si>
  <si>
    <t>40歳～44歳</t>
  </si>
  <si>
    <t>45歳～49歳</t>
  </si>
  <si>
    <t>50歳～54歳</t>
  </si>
  <si>
    <t>55歳～59歳</t>
  </si>
  <si>
    <t>60歳～64歳</t>
  </si>
  <si>
    <t>65歳～69歳</t>
  </si>
  <si>
    <t>70歳～74歳</t>
  </si>
  <si>
    <t>75歳～79歳</t>
  </si>
  <si>
    <t>80歳～84歳</t>
  </si>
  <si>
    <t>85歳以上</t>
  </si>
  <si>
    <t>合 計</t>
  </si>
  <si>
    <t>男</t>
  </si>
  <si>
    <t>高知市</t>
  </si>
  <si>
    <t>女</t>
  </si>
  <si>
    <t>計</t>
  </si>
  <si>
    <t>室戸市</t>
  </si>
  <si>
    <t>安芸市</t>
  </si>
  <si>
    <t>南国市</t>
  </si>
  <si>
    <t>土佐市</t>
  </si>
  <si>
    <t>須崎市</t>
  </si>
  <si>
    <t>土佐清水市</t>
    <rPh sb="0" eb="5">
      <t>トサシミズシ</t>
    </rPh>
    <phoneticPr fontId="2"/>
  </si>
  <si>
    <t>宿毛市</t>
    <rPh sb="0" eb="3">
      <t>スクモシ</t>
    </rPh>
    <phoneticPr fontId="2"/>
  </si>
  <si>
    <t>四万十市</t>
    <rPh sb="0" eb="3">
      <t>シマント</t>
    </rPh>
    <rPh sb="3" eb="4">
      <t>シ</t>
    </rPh>
    <phoneticPr fontId="2"/>
  </si>
  <si>
    <t>香南市</t>
    <rPh sb="0" eb="2">
      <t>コウナン</t>
    </rPh>
    <rPh sb="2" eb="3">
      <t>シ</t>
    </rPh>
    <phoneticPr fontId="2"/>
  </si>
  <si>
    <t>香美市</t>
    <rPh sb="0" eb="2">
      <t>カミ</t>
    </rPh>
    <rPh sb="2" eb="3">
      <t>シ</t>
    </rPh>
    <phoneticPr fontId="2"/>
  </si>
  <si>
    <t>保険者</t>
    <phoneticPr fontId="2"/>
  </si>
  <si>
    <t>東洋町</t>
    <rPh sb="0" eb="2">
      <t>トウヨウ</t>
    </rPh>
    <rPh sb="2" eb="3">
      <t>チョウ</t>
    </rPh>
    <phoneticPr fontId="2"/>
  </si>
  <si>
    <t>奈半利町</t>
    <rPh sb="0" eb="4">
      <t>ナハリチョウ</t>
    </rPh>
    <phoneticPr fontId="2"/>
  </si>
  <si>
    <t>田野町</t>
    <rPh sb="0" eb="2">
      <t>タノ</t>
    </rPh>
    <rPh sb="2" eb="3">
      <t>チョウ</t>
    </rPh>
    <phoneticPr fontId="2"/>
  </si>
  <si>
    <t>安田町</t>
    <rPh sb="0" eb="3">
      <t>ヤスダチョウ</t>
    </rPh>
    <phoneticPr fontId="2"/>
  </si>
  <si>
    <t>北川村</t>
    <rPh sb="0" eb="3">
      <t>キタガワムラ</t>
    </rPh>
    <phoneticPr fontId="2"/>
  </si>
  <si>
    <t>馬路村</t>
    <rPh sb="0" eb="3">
      <t>ウマジムラ</t>
    </rPh>
    <phoneticPr fontId="2"/>
  </si>
  <si>
    <t>芸西村</t>
    <rPh sb="0" eb="3">
      <t>ゲイセイムラ</t>
    </rPh>
    <phoneticPr fontId="2"/>
  </si>
  <si>
    <t>大川村</t>
    <rPh sb="0" eb="3">
      <t>オオカワムラ</t>
    </rPh>
    <phoneticPr fontId="2"/>
  </si>
  <si>
    <t>土佐町</t>
    <rPh sb="0" eb="3">
      <t>トサチョウ</t>
    </rPh>
    <phoneticPr fontId="2"/>
  </si>
  <si>
    <t>本山町</t>
    <rPh sb="0" eb="3">
      <t>モトヤマチョウ</t>
    </rPh>
    <phoneticPr fontId="2"/>
  </si>
  <si>
    <t>大豊町</t>
    <rPh sb="0" eb="3">
      <t>オオトヨチョウ</t>
    </rPh>
    <phoneticPr fontId="2"/>
  </si>
  <si>
    <t>いの町</t>
    <rPh sb="2" eb="3">
      <t>チョウ</t>
    </rPh>
    <phoneticPr fontId="2"/>
  </si>
  <si>
    <t>仁淀川町</t>
    <rPh sb="0" eb="2">
      <t>ニヨド</t>
    </rPh>
    <rPh sb="2" eb="3">
      <t>ガワ</t>
    </rPh>
    <rPh sb="3" eb="4">
      <t>チョウ</t>
    </rPh>
    <phoneticPr fontId="2"/>
  </si>
  <si>
    <t>佐川町</t>
    <rPh sb="0" eb="3">
      <t>サカワチョウ</t>
    </rPh>
    <phoneticPr fontId="2"/>
  </si>
  <si>
    <t>越知町</t>
    <rPh sb="0" eb="3">
      <t>オチチョウ</t>
    </rPh>
    <phoneticPr fontId="2"/>
  </si>
  <si>
    <t>中土佐町</t>
    <rPh sb="0" eb="4">
      <t>ナカトサチョウ</t>
    </rPh>
    <phoneticPr fontId="2"/>
  </si>
  <si>
    <t>日高村</t>
    <rPh sb="0" eb="3">
      <t>ヒダカムラ</t>
    </rPh>
    <phoneticPr fontId="2"/>
  </si>
  <si>
    <t>梼原町</t>
    <rPh sb="0" eb="3">
      <t>ユスハラチョウ</t>
    </rPh>
    <phoneticPr fontId="2"/>
  </si>
  <si>
    <t>津野町</t>
    <rPh sb="0" eb="2">
      <t>ツノ</t>
    </rPh>
    <rPh sb="2" eb="3">
      <t>チョウ</t>
    </rPh>
    <phoneticPr fontId="2"/>
  </si>
  <si>
    <t>四万十町</t>
    <rPh sb="0" eb="4">
      <t>シマントチョウ</t>
    </rPh>
    <phoneticPr fontId="2"/>
  </si>
  <si>
    <t>大月町</t>
    <rPh sb="0" eb="3">
      <t>オオツキチョウ</t>
    </rPh>
    <phoneticPr fontId="2"/>
  </si>
  <si>
    <t>三原村</t>
    <rPh sb="0" eb="3">
      <t>ミハラムラ</t>
    </rPh>
    <phoneticPr fontId="2"/>
  </si>
  <si>
    <t>黒潮町</t>
    <rPh sb="0" eb="2">
      <t>クロシオ</t>
    </rPh>
    <rPh sb="2" eb="3">
      <t>チョウ</t>
    </rPh>
    <phoneticPr fontId="2"/>
  </si>
  <si>
    <t>市町村計</t>
  </si>
  <si>
    <t>医師国保</t>
  </si>
  <si>
    <t>県計</t>
  </si>
  <si>
    <t>年齢階級別被保険者数及び人口（県計）</t>
    <phoneticPr fontId="2"/>
  </si>
  <si>
    <t>被保険者数には高知県医師国保組合の被保険者数を含みます。</t>
  </si>
  <si>
    <t>被保険者数・人口（単位 = 人）　　割合（単位 = ％）</t>
    <rPh sb="0" eb="4">
      <t>ヒホケンシャ</t>
    </rPh>
    <rPh sb="4" eb="5">
      <t>ホスウ</t>
    </rPh>
    <rPh sb="6" eb="8">
      <t>ジンコウ</t>
    </rPh>
    <rPh sb="9" eb="11">
      <t>タンイ</t>
    </rPh>
    <rPh sb="14" eb="15">
      <t>ニン</t>
    </rPh>
    <rPh sb="18" eb="20">
      <t>ワリアイ</t>
    </rPh>
    <rPh sb="21" eb="23">
      <t>タンイ</t>
    </rPh>
    <phoneticPr fontId="2"/>
  </si>
  <si>
    <t>0to24</t>
    <phoneticPr fontId="2"/>
  </si>
  <si>
    <t>25to64</t>
    <phoneticPr fontId="2"/>
  </si>
  <si>
    <t>65to</t>
    <phoneticPr fontId="2"/>
  </si>
  <si>
    <t>Kei</t>
    <phoneticPr fontId="2"/>
  </si>
  <si>
    <t>HihoMen</t>
    <phoneticPr fontId="2"/>
  </si>
  <si>
    <t>HihoWomen</t>
    <phoneticPr fontId="2"/>
  </si>
  <si>
    <t>HihoKei</t>
    <phoneticPr fontId="2"/>
  </si>
  <si>
    <t>JinkoMen</t>
    <phoneticPr fontId="2"/>
  </si>
  <si>
    <t>JinkoWomen</t>
    <phoneticPr fontId="2"/>
  </si>
  <si>
    <t>JinkoKei</t>
    <phoneticPr fontId="2"/>
  </si>
  <si>
    <t>保険者別年齢階層別医療費（件数）</t>
  </si>
  <si>
    <t>（単位＝件）</t>
    <rPh sb="1" eb="3">
      <t>タンイ</t>
    </rPh>
    <rPh sb="4" eb="5">
      <t>ケン</t>
    </rPh>
    <phoneticPr fontId="2"/>
  </si>
  <si>
    <t>70歳以上</t>
    <rPh sb="2" eb="5">
      <t>サイイジョウ</t>
    </rPh>
    <phoneticPr fontId="2"/>
  </si>
  <si>
    <t>入</t>
  </si>
  <si>
    <t>外</t>
  </si>
  <si>
    <t>歯</t>
  </si>
  <si>
    <t>薬</t>
  </si>
  <si>
    <t>東洋町</t>
    <rPh sb="0" eb="3">
      <t>トウヨウチョウ</t>
    </rPh>
    <phoneticPr fontId="2"/>
  </si>
  <si>
    <t>越知町</t>
    <rPh sb="0" eb="2">
      <t>オチ</t>
    </rPh>
    <rPh sb="2" eb="3">
      <t>チョウ</t>
    </rPh>
    <phoneticPr fontId="2"/>
  </si>
  <si>
    <t>市町村計</t>
    <rPh sb="0" eb="3">
      <t>シチョウソン</t>
    </rPh>
    <rPh sb="3" eb="4">
      <t>ケイ</t>
    </rPh>
    <phoneticPr fontId="2"/>
  </si>
  <si>
    <t>医師国保</t>
    <rPh sb="0" eb="2">
      <t>イシ</t>
    </rPh>
    <rPh sb="2" eb="4">
      <t>コクホ</t>
    </rPh>
    <phoneticPr fontId="2"/>
  </si>
  <si>
    <t>県計</t>
    <rPh sb="0" eb="1">
      <t>ケン</t>
    </rPh>
    <rPh sb="1" eb="2">
      <t>ケイ</t>
    </rPh>
    <phoneticPr fontId="2"/>
  </si>
  <si>
    <t>保険者別年齢階層別医療費（日数）</t>
  </si>
  <si>
    <t>（単位＝日）</t>
    <rPh sb="1" eb="3">
      <t>タンイ</t>
    </rPh>
    <rPh sb="4" eb="5">
      <t>ニチ</t>
    </rPh>
    <phoneticPr fontId="2"/>
  </si>
  <si>
    <t>保険者別年齢階層別医療費（費用額）</t>
  </si>
  <si>
    <t>（単位＝千円）</t>
  </si>
  <si>
    <t>（単位＝千円）</t>
    <rPh sb="1" eb="3">
      <t>タンイ</t>
    </rPh>
    <rPh sb="4" eb="5">
      <t>セン</t>
    </rPh>
    <rPh sb="5" eb="6">
      <t>エン</t>
    </rPh>
    <phoneticPr fontId="2"/>
  </si>
  <si>
    <t>保険者別医療費の諸率</t>
    <rPh sb="0" eb="3">
      <t>ホケンシャ</t>
    </rPh>
    <phoneticPr fontId="2"/>
  </si>
  <si>
    <t>受　　診　　率　（％）</t>
    <phoneticPr fontId="2"/>
  </si>
  <si>
    <t>1  件  当　た  り  費  用  額 （円）</t>
    <rPh sb="6" eb="7">
      <t>ア</t>
    </rPh>
    <rPh sb="23" eb="24">
      <t>エン</t>
    </rPh>
    <phoneticPr fontId="2"/>
  </si>
  <si>
    <t>1  人  当　た  り  費  用  額 （円）</t>
    <rPh sb="23" eb="24">
      <t>エン</t>
    </rPh>
    <phoneticPr fontId="2"/>
  </si>
  <si>
    <t>入院</t>
  </si>
  <si>
    <t>入院外</t>
  </si>
  <si>
    <t>歯科</t>
  </si>
  <si>
    <t>調剤</t>
    <rPh sb="0" eb="2">
      <t>チョウザイ</t>
    </rPh>
    <phoneticPr fontId="2"/>
  </si>
  <si>
    <t>土佐清水市</t>
  </si>
  <si>
    <t>宿毛市</t>
    <phoneticPr fontId="2"/>
  </si>
  <si>
    <t>東洋町</t>
  </si>
  <si>
    <t>奈半利町</t>
  </si>
  <si>
    <t>田野町</t>
  </si>
  <si>
    <t>安田町</t>
  </si>
  <si>
    <t>北川村</t>
  </si>
  <si>
    <t>馬路村</t>
  </si>
  <si>
    <t>芸西村</t>
  </si>
  <si>
    <t>大川村</t>
  </si>
  <si>
    <t>土佐町</t>
  </si>
  <si>
    <t>本山町</t>
  </si>
  <si>
    <t>佐川町</t>
  </si>
  <si>
    <t>越知町</t>
  </si>
  <si>
    <t>中土佐町</t>
  </si>
  <si>
    <t>大月町</t>
  </si>
  <si>
    <t>三原村</t>
  </si>
  <si>
    <t>疾病分類項目上位10位</t>
    <rPh sb="0" eb="2">
      <t>シッペイ</t>
    </rPh>
    <rPh sb="2" eb="4">
      <t>ブンルイ</t>
    </rPh>
    <rPh sb="4" eb="6">
      <t>コウモク</t>
    </rPh>
    <rPh sb="6" eb="8">
      <t>ジョウイ</t>
    </rPh>
    <rPh sb="10" eb="11">
      <t>イ</t>
    </rPh>
    <phoneticPr fontId="2"/>
  </si>
  <si>
    <t>件数</t>
    <rPh sb="0" eb="2">
      <t>ケンスウ</t>
    </rPh>
    <phoneticPr fontId="2"/>
  </si>
  <si>
    <t>日数</t>
    <rPh sb="0" eb="2">
      <t>ニッスウ</t>
    </rPh>
    <phoneticPr fontId="2"/>
  </si>
  <si>
    <t>費用額</t>
    <rPh sb="0" eb="2">
      <t>ヒヨウ</t>
    </rPh>
    <rPh sb="2" eb="3">
      <t>ガク</t>
    </rPh>
    <phoneticPr fontId="2"/>
  </si>
  <si>
    <t>疾病名</t>
    <rPh sb="0" eb="2">
      <t>シッペイ</t>
    </rPh>
    <rPh sb="2" eb="3">
      <t>メイ</t>
    </rPh>
    <phoneticPr fontId="2"/>
  </si>
  <si>
    <t>件数（件）</t>
    <rPh sb="0" eb="2">
      <t>ケンスウ</t>
    </rPh>
    <rPh sb="3" eb="4">
      <t>ケン</t>
    </rPh>
    <phoneticPr fontId="2"/>
  </si>
  <si>
    <t>割合(%)</t>
    <rPh sb="0" eb="2">
      <t>ワリアイ</t>
    </rPh>
    <phoneticPr fontId="2"/>
  </si>
  <si>
    <t>日数（日）</t>
    <rPh sb="0" eb="2">
      <t>ニッスウ</t>
    </rPh>
    <rPh sb="3" eb="4">
      <t>ニチ</t>
    </rPh>
    <phoneticPr fontId="2"/>
  </si>
  <si>
    <t>金額（円）</t>
    <rPh sb="0" eb="1">
      <t>キン</t>
    </rPh>
    <rPh sb="1" eb="2">
      <t>ガク</t>
    </rPh>
    <rPh sb="3" eb="4">
      <t>エン</t>
    </rPh>
    <phoneticPr fontId="2"/>
  </si>
  <si>
    <t>2位</t>
  </si>
  <si>
    <t>3位</t>
  </si>
  <si>
    <t>4位</t>
  </si>
  <si>
    <t>5位</t>
  </si>
  <si>
    <t>6位</t>
  </si>
  <si>
    <t>7位</t>
  </si>
  <si>
    <t>8位</t>
  </si>
  <si>
    <t>9位</t>
  </si>
  <si>
    <t>「割合(%)」は該当疾病の全疾病合計に対する割合</t>
    <rPh sb="1" eb="3">
      <t>ワリアイ</t>
    </rPh>
    <rPh sb="8" eb="10">
      <t>ガイトウ</t>
    </rPh>
    <rPh sb="10" eb="12">
      <t>シッペイ</t>
    </rPh>
    <rPh sb="13" eb="14">
      <t>ゼン</t>
    </rPh>
    <rPh sb="14" eb="16">
      <t>シッペイ</t>
    </rPh>
    <rPh sb="16" eb="18">
      <t>ゴウケイ</t>
    </rPh>
    <rPh sb="19" eb="20">
      <t>タイ</t>
    </rPh>
    <rPh sb="22" eb="24">
      <t>ワリアイ</t>
    </rPh>
    <phoneticPr fontId="2"/>
  </si>
  <si>
    <t>２位</t>
  </si>
  <si>
    <t>３位</t>
  </si>
  <si>
    <t>４位</t>
  </si>
  <si>
    <t>５位</t>
  </si>
  <si>
    <t>空欄の場合は該当なし　　　（　 ） は該当疾病の全疾病合計に対する割合</t>
  </si>
  <si>
    <t>0402 糖尿病 (4.30%)</t>
  </si>
  <si>
    <t>0402 糖尿病 (4.83%)</t>
  </si>
  <si>
    <t>1905 その他の損傷及びその他の外因の影響 (3.69%)</t>
  </si>
  <si>
    <t>１位</t>
  </si>
  <si>
    <t>0402 糖尿病 (4.91%)</t>
  </si>
  <si>
    <t>0402 糖尿病 (3.86%)</t>
  </si>
  <si>
    <t>0402 糖尿病 (4.57%)</t>
  </si>
  <si>
    <t>0402 糖尿病 (4.88%)</t>
  </si>
  <si>
    <t>0402 糖尿病 (4.48%)</t>
  </si>
  <si>
    <t>1102 歯肉炎及び歯周疾患 (9.03%)</t>
  </si>
  <si>
    <t>0402 糖尿病 (4.49%)</t>
  </si>
  <si>
    <t>1901 骨折 (9.09%)</t>
  </si>
  <si>
    <t>0402 糖尿病 (5.18%)</t>
  </si>
  <si>
    <t>0402 糖尿病 (4.17%)</t>
  </si>
  <si>
    <t>0402 糖尿病 (4.10%)</t>
  </si>
  <si>
    <t>0402 糖尿病 (4.31%)</t>
  </si>
  <si>
    <t>0704 その他の眼及び付属器の疾患 (3.22%)</t>
  </si>
  <si>
    <t>0402 糖尿病 (4.82%)</t>
  </si>
  <si>
    <t>1302 関節症 (4.01%)</t>
  </si>
  <si>
    <t>1102 歯肉炎及び歯周疾患 (6.93%)</t>
  </si>
  <si>
    <t>0402 糖尿病 (3.71%)</t>
  </si>
  <si>
    <t>0704 その他の眼及び付属器の疾患 (3.19%)</t>
  </si>
  <si>
    <t>1302 関節症 (3.76%)</t>
  </si>
  <si>
    <t>0901 高血圧性疾患 (12.51%)</t>
  </si>
  <si>
    <t>0402 糖尿病 (5.37%)</t>
  </si>
  <si>
    <t>1102 歯肉炎及び歯周疾患 (8.22%)</t>
  </si>
  <si>
    <t>1102 歯肉炎及び歯周疾患 (9.35%)</t>
  </si>
  <si>
    <t>保険者別年齢階層別被保険者数</t>
    <phoneticPr fontId="2"/>
  </si>
  <si>
    <t>保険者別年齢階層別医療費（件数）</t>
    <phoneticPr fontId="2"/>
  </si>
  <si>
    <t>保険者別年齢階層別医療費（日数）</t>
    <phoneticPr fontId="2"/>
  </si>
  <si>
    <t>保険者別年齢階層別医療費（費用額）</t>
    <phoneticPr fontId="2"/>
  </si>
  <si>
    <t>社会保険表章用疾病分類表</t>
    <phoneticPr fontId="2"/>
  </si>
  <si>
    <t>大分類</t>
    <phoneticPr fontId="2"/>
  </si>
  <si>
    <t>中分類</t>
    <phoneticPr fontId="2"/>
  </si>
  <si>
    <t>Ⅰ</t>
    <phoneticPr fontId="2"/>
  </si>
  <si>
    <t>0101</t>
    <phoneticPr fontId="2"/>
  </si>
  <si>
    <t>腸管感染症</t>
    <phoneticPr fontId="2"/>
  </si>
  <si>
    <t>Ⅷ</t>
    <phoneticPr fontId="2"/>
  </si>
  <si>
    <t>0801</t>
    <phoneticPr fontId="2"/>
  </si>
  <si>
    <t xml:space="preserve">外耳炎 </t>
    <phoneticPr fontId="2"/>
  </si>
  <si>
    <t>ⅩⅡ</t>
    <phoneticPr fontId="2"/>
  </si>
  <si>
    <t>1201</t>
    <phoneticPr fontId="2"/>
  </si>
  <si>
    <t>皮膚及び皮下組織の感染症</t>
    <phoneticPr fontId="2"/>
  </si>
  <si>
    <t>感染症及び寄生虫症</t>
    <phoneticPr fontId="2"/>
  </si>
  <si>
    <t>0102</t>
  </si>
  <si>
    <t>結核</t>
    <phoneticPr fontId="2"/>
  </si>
  <si>
    <t>耳及び乳様突起の疾患</t>
    <phoneticPr fontId="2"/>
  </si>
  <si>
    <t>0802</t>
  </si>
  <si>
    <t>その他の外耳疾患</t>
    <phoneticPr fontId="2"/>
  </si>
  <si>
    <t>皮膚及び皮下組織の
疾患</t>
    <phoneticPr fontId="2"/>
  </si>
  <si>
    <t>1202</t>
  </si>
  <si>
    <t>皮膚炎及び湿疹</t>
    <phoneticPr fontId="2"/>
  </si>
  <si>
    <t>0103</t>
  </si>
  <si>
    <t>主として性的伝播様式をとる感染症</t>
    <phoneticPr fontId="2"/>
  </si>
  <si>
    <t>0803</t>
  </si>
  <si>
    <t xml:space="preserve">中耳炎 </t>
    <phoneticPr fontId="2"/>
  </si>
  <si>
    <t>1203</t>
  </si>
  <si>
    <t>その他の皮膚及び皮下組織の疾患</t>
    <phoneticPr fontId="2"/>
  </si>
  <si>
    <t>0104</t>
  </si>
  <si>
    <t>皮膚及び粘膜の病変を伴うウイルス疾患</t>
    <phoneticPr fontId="2"/>
  </si>
  <si>
    <t>0804</t>
  </si>
  <si>
    <t>その他の中耳及び乳様突起の疾患</t>
    <rPh sb="13" eb="15">
      <t>シッカン</t>
    </rPh>
    <phoneticPr fontId="2"/>
  </si>
  <si>
    <t>ⅩⅢ</t>
    <phoneticPr fontId="2"/>
  </si>
  <si>
    <t>1301</t>
    <phoneticPr fontId="2"/>
  </si>
  <si>
    <t>炎症性多発性関節障害</t>
    <phoneticPr fontId="2"/>
  </si>
  <si>
    <t>0105</t>
  </si>
  <si>
    <t>ウイルス肝炎</t>
    <phoneticPr fontId="2"/>
  </si>
  <si>
    <t>0805</t>
  </si>
  <si>
    <t>メニエール病</t>
    <phoneticPr fontId="2"/>
  </si>
  <si>
    <t>筋骨格系及び
結合組織の疾患</t>
    <phoneticPr fontId="2"/>
  </si>
  <si>
    <t>1302</t>
  </si>
  <si>
    <t>関節症</t>
    <phoneticPr fontId="2"/>
  </si>
  <si>
    <t>0106</t>
  </si>
  <si>
    <t>その他のウイルス疾患</t>
    <phoneticPr fontId="2"/>
  </si>
  <si>
    <t>0806</t>
  </si>
  <si>
    <t>その他の内耳疾患</t>
    <phoneticPr fontId="2"/>
  </si>
  <si>
    <t>1303</t>
  </si>
  <si>
    <t>脊椎障害(脊椎症を含む）</t>
    <phoneticPr fontId="2"/>
  </si>
  <si>
    <t>0107</t>
  </si>
  <si>
    <t>真菌症</t>
    <phoneticPr fontId="2"/>
  </si>
  <si>
    <t>0807</t>
  </si>
  <si>
    <t>その他の耳疾患</t>
    <phoneticPr fontId="2"/>
  </si>
  <si>
    <t>1304</t>
  </si>
  <si>
    <t>椎間板障害</t>
    <phoneticPr fontId="2"/>
  </si>
  <si>
    <t>0108</t>
  </si>
  <si>
    <t>感染症及び寄生虫症の続発・後遺症</t>
    <phoneticPr fontId="2"/>
  </si>
  <si>
    <t>Ⅸ</t>
    <phoneticPr fontId="2"/>
  </si>
  <si>
    <t>0901</t>
    <phoneticPr fontId="2"/>
  </si>
  <si>
    <t xml:space="preserve">高血圧性疾患 </t>
    <phoneticPr fontId="2"/>
  </si>
  <si>
    <t>1305</t>
  </si>
  <si>
    <t>頚腕症候群</t>
    <phoneticPr fontId="2"/>
  </si>
  <si>
    <t>0109</t>
  </si>
  <si>
    <t>その他の感染症及び寄生虫症</t>
    <phoneticPr fontId="2"/>
  </si>
  <si>
    <t>循環器系の疾患</t>
    <phoneticPr fontId="2"/>
  </si>
  <si>
    <t>0902</t>
  </si>
  <si>
    <t>虚血性心疾患</t>
    <phoneticPr fontId="2"/>
  </si>
  <si>
    <t>1306</t>
  </si>
  <si>
    <t>腰痛症及び坐骨神経痛</t>
    <phoneticPr fontId="2"/>
  </si>
  <si>
    <t>Ⅱ</t>
    <phoneticPr fontId="2"/>
  </si>
  <si>
    <t>0201</t>
    <phoneticPr fontId="2"/>
  </si>
  <si>
    <t>0903</t>
  </si>
  <si>
    <t xml:space="preserve">その他の心疾患 </t>
    <phoneticPr fontId="2"/>
  </si>
  <si>
    <t>1307</t>
  </si>
  <si>
    <t>0202</t>
  </si>
  <si>
    <t>0904</t>
  </si>
  <si>
    <t>くも膜下出血</t>
    <phoneticPr fontId="2"/>
  </si>
  <si>
    <t>1308</t>
  </si>
  <si>
    <t>0203</t>
  </si>
  <si>
    <t>0905</t>
  </si>
  <si>
    <t>脳内出血</t>
    <phoneticPr fontId="2"/>
  </si>
  <si>
    <t>1309</t>
  </si>
  <si>
    <t>骨の密度及び構造の障害</t>
    <phoneticPr fontId="2"/>
  </si>
  <si>
    <t>0204</t>
  </si>
  <si>
    <t>0906</t>
  </si>
  <si>
    <t>脳梗塞</t>
    <phoneticPr fontId="2"/>
  </si>
  <si>
    <t>1310</t>
  </si>
  <si>
    <t>その他の筋骨格系及び結合組織の疾患</t>
    <phoneticPr fontId="2"/>
  </si>
  <si>
    <t>0205</t>
  </si>
  <si>
    <t>0907</t>
  </si>
  <si>
    <t>脳動脈硬化(症)</t>
    <phoneticPr fontId="2"/>
  </si>
  <si>
    <t>ⅩⅣ</t>
    <phoneticPr fontId="2"/>
  </si>
  <si>
    <t>1401</t>
    <phoneticPr fontId="2"/>
  </si>
  <si>
    <t>糸球体疾患及び腎尿細管間質性疾患</t>
    <phoneticPr fontId="2"/>
  </si>
  <si>
    <t>0206</t>
  </si>
  <si>
    <t>0908</t>
  </si>
  <si>
    <t xml:space="preserve">その他の脳血管疾患 </t>
    <phoneticPr fontId="2"/>
  </si>
  <si>
    <t>腎・尿路生殖器系の
疾患</t>
    <phoneticPr fontId="2"/>
  </si>
  <si>
    <t>1402</t>
  </si>
  <si>
    <t>腎不全</t>
    <phoneticPr fontId="2"/>
  </si>
  <si>
    <t>0207</t>
  </si>
  <si>
    <t>0909</t>
  </si>
  <si>
    <t>動脈硬化(症)</t>
    <phoneticPr fontId="2"/>
  </si>
  <si>
    <t>1403</t>
  </si>
  <si>
    <t>尿路結石症</t>
    <phoneticPr fontId="2"/>
  </si>
  <si>
    <t>0208</t>
  </si>
  <si>
    <t xml:space="preserve">悪性リンパ腫 </t>
    <phoneticPr fontId="2"/>
  </si>
  <si>
    <t>1404</t>
  </si>
  <si>
    <t>その他の腎尿路系の疾患</t>
    <phoneticPr fontId="2"/>
  </si>
  <si>
    <t>0209</t>
  </si>
  <si>
    <t xml:space="preserve">白血病 </t>
    <phoneticPr fontId="2"/>
  </si>
  <si>
    <t>0911</t>
  </si>
  <si>
    <t>1405</t>
  </si>
  <si>
    <t>前立腺肥大(症）</t>
    <phoneticPr fontId="2"/>
  </si>
  <si>
    <t>0210</t>
  </si>
  <si>
    <t>0912</t>
  </si>
  <si>
    <t>1406</t>
  </si>
  <si>
    <t>その他の男性生殖器の疾患</t>
    <phoneticPr fontId="2"/>
  </si>
  <si>
    <t>0211</t>
  </si>
  <si>
    <t>Ⅹ</t>
    <phoneticPr fontId="2"/>
  </si>
  <si>
    <t>1407</t>
  </si>
  <si>
    <t>月経障害及び閉経周辺期障害</t>
    <phoneticPr fontId="2"/>
  </si>
  <si>
    <t>Ⅲ</t>
    <phoneticPr fontId="2"/>
  </si>
  <si>
    <t>0301</t>
    <phoneticPr fontId="2"/>
  </si>
  <si>
    <t>貧血</t>
    <phoneticPr fontId="2"/>
  </si>
  <si>
    <t>1002</t>
  </si>
  <si>
    <t>急性咽頭炎及び急性扁桃炎</t>
    <rPh sb="1" eb="2">
      <t>セイ</t>
    </rPh>
    <phoneticPr fontId="2"/>
  </si>
  <si>
    <t>1408</t>
  </si>
  <si>
    <t>乳房及びその他の女性生殖器の疾患</t>
    <phoneticPr fontId="2"/>
  </si>
  <si>
    <t>血液及び造血器の疾患
並びに免疫機構の障害</t>
    <rPh sb="6" eb="7">
      <t>キ</t>
    </rPh>
    <phoneticPr fontId="2"/>
  </si>
  <si>
    <t>0302</t>
  </si>
  <si>
    <t xml:space="preserve">その他の血液及び造血器の疾患並びに免疫機構の障害  </t>
    <phoneticPr fontId="2"/>
  </si>
  <si>
    <t>1003</t>
  </si>
  <si>
    <t>ⅩⅤ</t>
    <phoneticPr fontId="2"/>
  </si>
  <si>
    <t>1501</t>
    <phoneticPr fontId="2"/>
  </si>
  <si>
    <t>流産</t>
    <phoneticPr fontId="2"/>
  </si>
  <si>
    <t>1004</t>
  </si>
  <si>
    <t>1502</t>
  </si>
  <si>
    <t>妊娠高血圧症候群</t>
    <phoneticPr fontId="2"/>
  </si>
  <si>
    <t>Ⅳ</t>
    <phoneticPr fontId="2"/>
  </si>
  <si>
    <t>0401</t>
    <phoneticPr fontId="2"/>
  </si>
  <si>
    <t>甲状腺障害</t>
    <phoneticPr fontId="2"/>
  </si>
  <si>
    <t>1005</t>
  </si>
  <si>
    <t>急性気管支炎及び急性細気管支炎</t>
    <rPh sb="1" eb="2">
      <t>セイ</t>
    </rPh>
    <rPh sb="9" eb="10">
      <t>セイ</t>
    </rPh>
    <rPh sb="11" eb="14">
      <t>キカンシ</t>
    </rPh>
    <rPh sb="14" eb="15">
      <t>エン</t>
    </rPh>
    <phoneticPr fontId="2"/>
  </si>
  <si>
    <t>1503</t>
  </si>
  <si>
    <t>単胎自然分娩</t>
    <phoneticPr fontId="2"/>
  </si>
  <si>
    <t>0402</t>
  </si>
  <si>
    <t xml:space="preserve">糖尿病 </t>
    <phoneticPr fontId="2"/>
  </si>
  <si>
    <t>1006</t>
  </si>
  <si>
    <t>1504</t>
  </si>
  <si>
    <t>その他の妊娠、分娩及び産じょく</t>
    <rPh sb="2" eb="3">
      <t>タ</t>
    </rPh>
    <rPh sb="4" eb="6">
      <t>ニンシン</t>
    </rPh>
    <rPh sb="7" eb="9">
      <t>ブンベン</t>
    </rPh>
    <rPh sb="9" eb="10">
      <t>オヨ</t>
    </rPh>
    <rPh sb="11" eb="12">
      <t>サン</t>
    </rPh>
    <phoneticPr fontId="2"/>
  </si>
  <si>
    <t>その他の内分泌、栄養及び代謝疾患</t>
    <phoneticPr fontId="2"/>
  </si>
  <si>
    <t>1007</t>
  </si>
  <si>
    <t>ⅩⅥ</t>
    <phoneticPr fontId="2"/>
  </si>
  <si>
    <t>1601</t>
    <phoneticPr fontId="2"/>
  </si>
  <si>
    <t>妊娠及び胎児発育に関連する障害</t>
    <phoneticPr fontId="2"/>
  </si>
  <si>
    <t>Ⅴ</t>
    <phoneticPr fontId="2"/>
  </si>
  <si>
    <t>0501</t>
    <phoneticPr fontId="2"/>
  </si>
  <si>
    <t>血管性及び詳細不明の認知症</t>
    <phoneticPr fontId="2"/>
  </si>
  <si>
    <t>1008</t>
  </si>
  <si>
    <t>周産期に発生した病態</t>
    <rPh sb="0" eb="1">
      <t>シュウ</t>
    </rPh>
    <rPh sb="1" eb="2">
      <t>サン</t>
    </rPh>
    <rPh sb="2" eb="3">
      <t>キ</t>
    </rPh>
    <rPh sb="4" eb="6">
      <t>ハッセイ</t>
    </rPh>
    <rPh sb="8" eb="10">
      <t>ビョウタイ</t>
    </rPh>
    <phoneticPr fontId="2"/>
  </si>
  <si>
    <t>精神及び行動の障害</t>
    <phoneticPr fontId="2"/>
  </si>
  <si>
    <t>0502</t>
  </si>
  <si>
    <t>精神作用物質使用による精神及び行動の障害</t>
    <phoneticPr fontId="2"/>
  </si>
  <si>
    <t>1009</t>
  </si>
  <si>
    <t>0503</t>
  </si>
  <si>
    <t>統合失調症、統合失調症型障害及び妄想性障害</t>
    <phoneticPr fontId="2"/>
  </si>
  <si>
    <t>1010</t>
  </si>
  <si>
    <t>ⅩⅦ</t>
    <phoneticPr fontId="2"/>
  </si>
  <si>
    <t>1701</t>
    <phoneticPr fontId="2"/>
  </si>
  <si>
    <t>心臓の先天奇形</t>
    <phoneticPr fontId="2"/>
  </si>
  <si>
    <t>0504</t>
  </si>
  <si>
    <t>気分[感情]障害(躁うつ病を含む）</t>
    <phoneticPr fontId="2"/>
  </si>
  <si>
    <t>1011</t>
  </si>
  <si>
    <t>1702</t>
    <phoneticPr fontId="2"/>
  </si>
  <si>
    <t>その他の先天奇形、変形及び染色体異常</t>
    <phoneticPr fontId="2"/>
  </si>
  <si>
    <t>0505</t>
  </si>
  <si>
    <t xml:space="preserve">神経症性障害、ストレス関連障害及び身体表現性障害 </t>
    <phoneticPr fontId="2"/>
  </si>
  <si>
    <t>ⅩⅠ</t>
    <phoneticPr fontId="2"/>
  </si>
  <si>
    <t>0506</t>
  </si>
  <si>
    <t>消化器系の疾患</t>
    <rPh sb="0" eb="3">
      <t>ショウカキ</t>
    </rPh>
    <rPh sb="3" eb="4">
      <t>ケイ</t>
    </rPh>
    <rPh sb="5" eb="7">
      <t>シッカン</t>
    </rPh>
    <phoneticPr fontId="2"/>
  </si>
  <si>
    <t>1102</t>
  </si>
  <si>
    <t>ⅩⅧ</t>
    <phoneticPr fontId="2"/>
  </si>
  <si>
    <t>0507</t>
  </si>
  <si>
    <t>1103</t>
  </si>
  <si>
    <t>Ⅵ</t>
    <phoneticPr fontId="2"/>
  </si>
  <si>
    <t>0601</t>
    <phoneticPr fontId="2"/>
  </si>
  <si>
    <t>パーキンソン病</t>
    <phoneticPr fontId="2"/>
  </si>
  <si>
    <t>1104</t>
  </si>
  <si>
    <t>神経系の疾患</t>
    <rPh sb="0" eb="3">
      <t>シンケイケイ</t>
    </rPh>
    <rPh sb="4" eb="6">
      <t>シッカン</t>
    </rPh>
    <phoneticPr fontId="2"/>
  </si>
  <si>
    <t>0602</t>
  </si>
  <si>
    <t>アルツハイマー病</t>
    <phoneticPr fontId="2"/>
  </si>
  <si>
    <t>1105</t>
  </si>
  <si>
    <t>0603</t>
  </si>
  <si>
    <t>てんかん</t>
    <phoneticPr fontId="2"/>
  </si>
  <si>
    <t>1106</t>
  </si>
  <si>
    <t>ⅩⅨ</t>
    <phoneticPr fontId="2"/>
  </si>
  <si>
    <t>1901</t>
    <phoneticPr fontId="2"/>
  </si>
  <si>
    <t>骨折</t>
    <phoneticPr fontId="2"/>
  </si>
  <si>
    <t>0604</t>
  </si>
  <si>
    <t>脳性麻痺及びその他の麻痺性症候群</t>
    <rPh sb="1" eb="2">
      <t>セイ</t>
    </rPh>
    <rPh sb="2" eb="4">
      <t>マヒ</t>
    </rPh>
    <rPh sb="10" eb="12">
      <t>マヒ</t>
    </rPh>
    <rPh sb="12" eb="13">
      <t>セイ</t>
    </rPh>
    <phoneticPr fontId="2"/>
  </si>
  <si>
    <t>1107</t>
  </si>
  <si>
    <t>1902</t>
  </si>
  <si>
    <t>0605</t>
  </si>
  <si>
    <t>自律神経系の障害</t>
    <phoneticPr fontId="2"/>
  </si>
  <si>
    <t>1108</t>
  </si>
  <si>
    <t>1903</t>
  </si>
  <si>
    <t>0606</t>
  </si>
  <si>
    <t xml:space="preserve">その他の神経系の疾患 </t>
    <phoneticPr fontId="2"/>
  </si>
  <si>
    <t>1109</t>
  </si>
  <si>
    <t xml:space="preserve">その他の肝疾患 </t>
    <rPh sb="6" eb="7">
      <t>カン</t>
    </rPh>
    <phoneticPr fontId="2"/>
  </si>
  <si>
    <t>1904</t>
  </si>
  <si>
    <t>Ⅶ</t>
    <phoneticPr fontId="2"/>
  </si>
  <si>
    <t>0701</t>
    <phoneticPr fontId="2"/>
  </si>
  <si>
    <t>結膜炎</t>
    <phoneticPr fontId="2"/>
  </si>
  <si>
    <t>1110</t>
  </si>
  <si>
    <t>1905</t>
  </si>
  <si>
    <t>眼及び付属器の疾患</t>
    <phoneticPr fontId="2"/>
  </si>
  <si>
    <t>0702</t>
  </si>
  <si>
    <t>白内障</t>
    <phoneticPr fontId="2"/>
  </si>
  <si>
    <t>1111</t>
  </si>
  <si>
    <t>ⅩⅩⅡ</t>
    <phoneticPr fontId="2"/>
  </si>
  <si>
    <t>0703</t>
  </si>
  <si>
    <t>屈折及び調節の障害</t>
    <phoneticPr fontId="2"/>
  </si>
  <si>
    <t>1112</t>
  </si>
  <si>
    <t>特殊目的用コード</t>
    <phoneticPr fontId="2"/>
  </si>
  <si>
    <t>0704</t>
  </si>
  <si>
    <t>その他の眼及び付属器の疾患</t>
    <phoneticPr fontId="2"/>
  </si>
  <si>
    <t>1位</t>
    <rPh sb="0" eb="2">
      <t>１イ</t>
    </rPh>
    <phoneticPr fontId="1"/>
  </si>
  <si>
    <t>0906 脳梗塞</t>
  </si>
  <si>
    <t>0903 その他の心疾患</t>
  </si>
  <si>
    <t>1901 骨折</t>
  </si>
  <si>
    <t>0502 精神作用物質使用による精神及び行動の障害</t>
  </si>
  <si>
    <t>0604 脳性麻痺及びその他の麻痺性症候群</t>
  </si>
  <si>
    <t>0902 虚血性心疾患</t>
  </si>
  <si>
    <t>0606 その他の神経系の疾患</t>
  </si>
  <si>
    <t>0905 脳内出血</t>
  </si>
  <si>
    <t>0507 その他の精神及び行動の障害</t>
  </si>
  <si>
    <t>1402 腎不全</t>
  </si>
  <si>
    <t>10位</t>
    <rPh sb="0" eb="3">
      <t>１イ</t>
    </rPh>
    <phoneticPr fontId="1"/>
  </si>
  <si>
    <t>0603 てんかん</t>
  </si>
  <si>
    <t>1905 その他の損傷及びその他の外因の影響</t>
  </si>
  <si>
    <t>0901 高血圧性疾患</t>
  </si>
  <si>
    <t>1102 歯肉炎及び歯周疾患</t>
  </si>
  <si>
    <t>0402 糖尿病</t>
  </si>
  <si>
    <t>1303 脊椎障害（脊椎症を含む）</t>
  </si>
  <si>
    <t>1202 皮膚炎及び湿疹</t>
  </si>
  <si>
    <t>0704 その他の眼及び付属器の疾患</t>
  </si>
  <si>
    <t>1103 その他の歯及び歯の支持組織の障害</t>
  </si>
  <si>
    <t>1302 関節症</t>
  </si>
  <si>
    <t>0504 気分［感情］障害（躁うつ病を含む）</t>
  </si>
  <si>
    <t>1301 炎症性多発性関節障害</t>
  </si>
  <si>
    <t>0703 屈折及び調節の障害</t>
  </si>
  <si>
    <t>入</t>
    <rPh sb="0" eb="1">
      <t>ニュウ</t>
    </rPh>
    <phoneticPr fontId="1"/>
  </si>
  <si>
    <t>外</t>
    <rPh sb="0" eb="1">
      <t>ガイ</t>
    </rPh>
    <phoneticPr fontId="1"/>
  </si>
  <si>
    <t>0901 高血圧性疾患 (13.07%)</t>
  </si>
  <si>
    <t>計</t>
    <rPh sb="0" eb="1">
      <t>ケイ</t>
    </rPh>
    <phoneticPr fontId="1"/>
  </si>
  <si>
    <t>1102 歯肉炎及び歯周疾患 (15.07%)</t>
  </si>
  <si>
    <t>0402 糖尿病 (5.73%)</t>
  </si>
  <si>
    <t>0402 糖尿病 (4.42%)</t>
  </si>
  <si>
    <t>1102 歯肉炎及び歯周疾患 (10.32%)</t>
  </si>
  <si>
    <t>0604 脳性麻痺及びその他の麻痺性症候群 (4.70%)</t>
  </si>
  <si>
    <t>1102 歯肉炎及び歯周疾患 (11.40%)</t>
  </si>
  <si>
    <t>0402 糖尿病 (4.67%)</t>
  </si>
  <si>
    <t>0402 糖尿病 (4.07%)</t>
  </si>
  <si>
    <t>宿毛市</t>
  </si>
  <si>
    <t>0901 高血圧性疾患 (15.79%)</t>
  </si>
  <si>
    <t>1102 歯肉炎及び歯周疾患 (9.14%)</t>
  </si>
  <si>
    <t>0402 糖尿病 (4.40%)</t>
  </si>
  <si>
    <t>四万十市</t>
  </si>
  <si>
    <t>0704 その他の眼及び付属器の疾患 (3.35%)</t>
  </si>
  <si>
    <t>香南市</t>
  </si>
  <si>
    <t>0901 高血圧性疾患 (15.33%)</t>
  </si>
  <si>
    <t>0402 糖尿病 (5.46%)</t>
  </si>
  <si>
    <t>香美市</t>
  </si>
  <si>
    <t>0901 高血圧性疾患 (16.25%)</t>
  </si>
  <si>
    <t>1905 その他の損傷及びその他の外因の影響 (8.33%)</t>
  </si>
  <si>
    <t>0902 虚血性心疾患 (8.33%)</t>
  </si>
  <si>
    <t>0901 高血圧性疾患 (20.35%)</t>
  </si>
  <si>
    <t>0901 高血圧性疾患 (19.83%)</t>
  </si>
  <si>
    <t>0402 糖尿病 (5.71%)</t>
  </si>
  <si>
    <t>0402 糖尿病 (3.66%)</t>
  </si>
  <si>
    <t>0402 糖尿病 (3.67%)</t>
  </si>
  <si>
    <t>0402 糖尿病 (3.90%)</t>
  </si>
  <si>
    <t>1303 脊椎障害（脊椎症を含む） (2.71%)</t>
  </si>
  <si>
    <t>0901 高血圧性疾患 (20.85%)</t>
  </si>
  <si>
    <t>1102 歯肉炎及び歯周疾患 (9.67%)</t>
  </si>
  <si>
    <t>0402 糖尿病 (3.63%)</t>
  </si>
  <si>
    <t>0402 糖尿病 (3.57%)</t>
  </si>
  <si>
    <t>0402 糖尿病 (4.59%)</t>
  </si>
  <si>
    <t>1102 歯肉炎及び歯周疾患 (11.64%)</t>
  </si>
  <si>
    <t>0901 高血圧性疾患 (16.67%)</t>
  </si>
  <si>
    <t>1102 歯肉炎及び歯周疾患 (6.76%)</t>
  </si>
  <si>
    <t>0402 糖尿病 (6.76%)</t>
  </si>
  <si>
    <t>0901 高血圧性疾患 (17.16%)</t>
  </si>
  <si>
    <t>1102 歯肉炎及び歯周疾患 (8.23%)</t>
  </si>
  <si>
    <t>0606 その他の神経系の疾患 (3.61%)</t>
  </si>
  <si>
    <t>1901 骨折 (5.56%)</t>
  </si>
  <si>
    <t>大豊町</t>
  </si>
  <si>
    <t>1905 その他の損傷及びその他の外因の影響 (3.53%)</t>
  </si>
  <si>
    <t>1905 その他の損傷及びその他の外因の影響 (3.60%)</t>
  </si>
  <si>
    <t>1102 歯肉炎及び歯周疾患 (7.73%)</t>
  </si>
  <si>
    <t>0901 高血圧性疾患 (20.24%)</t>
  </si>
  <si>
    <t>0402 糖尿病 (4.79%)</t>
  </si>
  <si>
    <t>0704 その他の眼及び付属器の疾患 (3.71%)</t>
  </si>
  <si>
    <t>日高村</t>
  </si>
  <si>
    <t>梼原町</t>
  </si>
  <si>
    <t>1901 骨折 (33.33%)</t>
  </si>
  <si>
    <t>1102 歯肉炎及び歯周疾患 (7.23%)</t>
  </si>
  <si>
    <t>0402 糖尿病 (4.71%)</t>
  </si>
  <si>
    <t>いの町</t>
  </si>
  <si>
    <t>1102 歯肉炎及び歯周疾患 (11.84%)</t>
  </si>
  <si>
    <t>津野町</t>
  </si>
  <si>
    <t>1102 歯肉炎及び歯周疾患 (15.11%)</t>
  </si>
  <si>
    <t>仁淀川町</t>
  </si>
  <si>
    <t>0402 糖尿病 (4.62%)</t>
  </si>
  <si>
    <t>四万十町</t>
  </si>
  <si>
    <t>0402 糖尿病 (4.46%)</t>
  </si>
  <si>
    <t>黒潮町</t>
  </si>
  <si>
    <t>0901 高血圧性疾患 (15.25%)</t>
  </si>
  <si>
    <t>0402 糖尿病 (4.56%)</t>
  </si>
  <si>
    <t>0402 糖尿病 (4.21%)</t>
  </si>
  <si>
    <t>0402 糖尿病 (3.60%)</t>
  </si>
  <si>
    <t>1102 歯肉炎及び歯周疾患 (12.96%)</t>
  </si>
  <si>
    <t>1303 脊椎障害（脊椎症を含む） (3.18%)</t>
  </si>
  <si>
    <t>0901 高血圧性疾患 (14.50%)</t>
  </si>
  <si>
    <t>1102 歯肉炎及び歯周疾患 (7.21%)</t>
  </si>
  <si>
    <t>1402 腎不全 (4.70%)</t>
  </si>
  <si>
    <t>1302 関節症 (4.27%)</t>
  </si>
  <si>
    <t>0901 高血圧性疾患 (8.97%)</t>
  </si>
  <si>
    <t>1302 関節症 (3.71%)</t>
  </si>
  <si>
    <t>1303 脊椎障害（脊椎症を含む） (3.98%)</t>
  </si>
  <si>
    <t>1303 脊椎障害（脊椎症を含む） (3.39%)</t>
  </si>
  <si>
    <t>1102 歯肉炎及び歯周疾患 (9.58%)</t>
  </si>
  <si>
    <t>1102 歯肉炎及び歯周疾患 (12.07%)</t>
  </si>
  <si>
    <t>0504 気分［感情］障害（躁うつ病を含む） (5.66%)</t>
  </si>
  <si>
    <t>0402 糖尿病 (3.16%)</t>
  </si>
  <si>
    <t>0601 パーキンソン病 (4.86%)</t>
  </si>
  <si>
    <t>1102 歯肉炎及び歯周疾患 (13.36%)</t>
  </si>
  <si>
    <t>0507 その他の精神及び行動の障害 (6.28%)</t>
  </si>
  <si>
    <t>0901 高血圧性疾患 (16.23%)</t>
  </si>
  <si>
    <t>1303 脊椎障害（脊椎症を含む） (4.15%)</t>
  </si>
  <si>
    <t>0901 高血圧性疾患 (10.72%)</t>
  </si>
  <si>
    <t>0606 その他の神経系の疾患 (3.80%)</t>
  </si>
  <si>
    <t>1402 腎不全 (6.26%)</t>
  </si>
  <si>
    <t>0402 糖尿病 (4.70%)</t>
  </si>
  <si>
    <t>0402 糖尿病 (3.87%)</t>
  </si>
  <si>
    <t>1102 歯肉炎及び歯周疾患 (8.12%)</t>
  </si>
  <si>
    <t>1102 歯肉炎及び歯周疾患 (7.88%)</t>
  </si>
  <si>
    <t>1905 その他の損傷及びその他の外因の影響 (6.93%)</t>
  </si>
  <si>
    <t>1402 腎不全 (3.00%)</t>
  </si>
  <si>
    <t>0402 糖尿病 (4.63%)</t>
  </si>
  <si>
    <t>1102 歯肉炎及び歯周疾患 (10.84%)</t>
  </si>
  <si>
    <t>0402 糖尿病 (3.35%)</t>
  </si>
  <si>
    <t>1402 腎不全 (4.55%)</t>
  </si>
  <si>
    <t>0903 その他の心疾患 (4.93%)</t>
  </si>
  <si>
    <t>1402 腎不全 (7.74%)</t>
  </si>
  <si>
    <t>1901 骨折 (5.62%)</t>
  </si>
  <si>
    <t>0906 脳梗塞 (4.84%)</t>
  </si>
  <si>
    <t>1102 歯肉炎及び歯周疾患 (7.69%)</t>
  </si>
  <si>
    <t>0606 その他の神経系の疾患 (6.47%)</t>
  </si>
  <si>
    <t>0402 糖尿病 (7.03%)</t>
  </si>
  <si>
    <t>1901 骨折 (5.86%)</t>
  </si>
  <si>
    <t>1402 腎不全 (5.52%)</t>
  </si>
  <si>
    <t>0901 高血圧性疾患 (10.41%)</t>
  </si>
  <si>
    <t>0906 脳梗塞 (11.67%)</t>
  </si>
  <si>
    <t>1901 骨折 (5.28%)</t>
  </si>
  <si>
    <t>1102 歯肉炎及び歯周疾患 (9.63%)</t>
  </si>
  <si>
    <t>0402 糖尿病 (4.94%)</t>
  </si>
  <si>
    <t>0901 高血圧性疾患 (17.07%)</t>
  </si>
  <si>
    <t>0402 糖尿病 (6.12%)</t>
  </si>
  <si>
    <t>0901 高血圧性疾患 (12.33%)</t>
  </si>
  <si>
    <t>0402 糖尿病 (5.81%)</t>
  </si>
  <si>
    <t>0402 糖尿病 (5.57%)</t>
  </si>
  <si>
    <t>1102 歯肉炎及び歯周疾患 (11.01%)</t>
  </si>
  <si>
    <t>1102 歯肉炎及び歯周疾患 (12.22%)</t>
  </si>
  <si>
    <t>1102 歯肉炎及び歯周疾患 (11.04%)</t>
  </si>
  <si>
    <t>平成29年度</t>
    <phoneticPr fontId="2"/>
  </si>
  <si>
    <t>保険者名</t>
    <rPh sb="0" eb="3">
      <t>ホケンシャ</t>
    </rPh>
    <rPh sb="3" eb="4">
      <t>メイ</t>
    </rPh>
    <phoneticPr fontId="1"/>
  </si>
  <si>
    <t>１位</t>
    <rPh sb="0" eb="2">
      <t>１イ</t>
    </rPh>
    <phoneticPr fontId="1"/>
  </si>
  <si>
    <t>0503 統合失調症，統合失調症型障害及び妄想性障害 (15.65%)</t>
  </si>
  <si>
    <t>0210 その他の悪性新生物＜腫瘍＞ (5.97%)</t>
  </si>
  <si>
    <t>1901 骨折 (4.62%)</t>
  </si>
  <si>
    <t>1113 その他の消化器系の疾患 (4.09%)</t>
  </si>
  <si>
    <t>0905 脳内出血 (3.33%)</t>
  </si>
  <si>
    <t>1102 歯肉炎及び歯周疾患 (15.52%)</t>
  </si>
  <si>
    <t>0901 高血圧性疾患 (13.21%)</t>
  </si>
  <si>
    <t>0402 糖尿病 (4.27%)</t>
  </si>
  <si>
    <t>0704 その他の眼及び付属器の疾患 (3.25%)</t>
  </si>
  <si>
    <t>0403 脂質異常症 (3.20%)</t>
  </si>
  <si>
    <t>0901 高血圧性疾患 (12.85%)</t>
  </si>
  <si>
    <t>0402 糖尿病 (4.19%)</t>
  </si>
  <si>
    <t>0403 脂質異常症 (3.10%)</t>
  </si>
  <si>
    <t>0503 統合失調症，統合失調症型障害及び妄想性障害 (17.06%)</t>
  </si>
  <si>
    <t>0210 その他の悪性新生物＜腫瘍＞ (5.29%)</t>
  </si>
  <si>
    <t>0902 虚血性心疾患 (4.71%)</t>
  </si>
  <si>
    <t>1113 その他の消化器系の疾患 (4.12%)</t>
  </si>
  <si>
    <t>0604 脳性麻痺及びその他の麻痺性症候群 (4.12%)</t>
  </si>
  <si>
    <t>0901 高血圧性疾患 (18.35%)</t>
  </si>
  <si>
    <t>0402 糖尿病 (6.25%)</t>
  </si>
  <si>
    <t>1905 その他の損傷及びその他の外因の影響 (3.68%)</t>
  </si>
  <si>
    <t>0403 脂質異常症 (3.44%)</t>
  </si>
  <si>
    <t>0901 高血圧性疾患 (17.70%)</t>
  </si>
  <si>
    <t>1102 歯肉炎及び歯周疾患 (7.89%)</t>
  </si>
  <si>
    <t>0402 糖尿病 (6.07%)</t>
  </si>
  <si>
    <t>0403 脂質異常症 (3.30%)</t>
  </si>
  <si>
    <t>0503 統合失調症，統合失調症型障害及び妄想性障害 (17.09%)</t>
  </si>
  <si>
    <t>0902 虚血性心疾患 (5.70%)</t>
  </si>
  <si>
    <t>0906 脳梗塞 (3.80%)</t>
  </si>
  <si>
    <t>1402 腎不全 (3.16%)</t>
  </si>
  <si>
    <t>1102 歯肉炎及び歯周疾患 (11.67%)</t>
  </si>
  <si>
    <t>0403 脂質異常症 (4.27%)</t>
  </si>
  <si>
    <t>1302 関節症 (3.04%)</t>
  </si>
  <si>
    <t>0901 高血圧性疾患 (15.78%)</t>
  </si>
  <si>
    <t>1102 歯肉炎及び歯周疾患 (11.32%)</t>
  </si>
  <si>
    <t>0403 脂質異常症 (4.14%)</t>
  </si>
  <si>
    <t>0503 統合失調症，統合失調症型障害及び妄想性障害 (14.76%)</t>
  </si>
  <si>
    <t>1901 骨折 (4.52%)</t>
  </si>
  <si>
    <t>0604 脳性麻痺及びその他の麻痺性症候群 (4.52%)</t>
  </si>
  <si>
    <t>0906 脳梗塞 (3.61%)</t>
  </si>
  <si>
    <t>0210 その他の悪性新生物＜腫瘍＞ (3.61%)</t>
  </si>
  <si>
    <t>0901 高血圧性疾患 (15.05%)</t>
  </si>
  <si>
    <t>0402 糖尿病 (5.04%)</t>
  </si>
  <si>
    <t>0403 脂質異常症 (4.07%)</t>
  </si>
  <si>
    <t>1302 関節症 (3.10%)</t>
  </si>
  <si>
    <t>0901 高血圧性疾患 (14.61%)</t>
  </si>
  <si>
    <t>1102 歯肉炎及び歯周疾患 (10.69%)</t>
  </si>
  <si>
    <t>0403 脂質異常症 (3.95%)</t>
  </si>
  <si>
    <t>1302 関節症 (3.05%)</t>
  </si>
  <si>
    <t>0503 統合失調症，統合失調症型障害及び妄想性障害 (13.88%)</t>
  </si>
  <si>
    <t>0906 脳梗塞 (5.71%)</t>
  </si>
  <si>
    <t>1901 骨折 (4.08%)</t>
  </si>
  <si>
    <t>0903 その他の心疾患 (3.27%)</t>
  </si>
  <si>
    <t>0210 その他の悪性新生物＜腫瘍＞ (3.27%)</t>
  </si>
  <si>
    <t>0901 高血圧性疾患 (15.60%)</t>
  </si>
  <si>
    <t>1102 歯肉炎及び歯周疾患 (13.11%)</t>
  </si>
  <si>
    <t>0403 脂質異常症 (3.66%)</t>
  </si>
  <si>
    <t>0704 その他の眼及び付属器の疾患 (3.30%)</t>
  </si>
  <si>
    <t>0901 高血圧性疾患 (15.09%)</t>
  </si>
  <si>
    <t>1102 歯肉炎及び歯周疾患 (12.67%)</t>
  </si>
  <si>
    <t>0403 脂質異常症 (3.55%)</t>
  </si>
  <si>
    <t>0503 統合失調症，統合失調症型障害及び妄想性障害 (12.12%)</t>
  </si>
  <si>
    <t>1905 その他の損傷及びその他の外因の影響 (6.06%)</t>
  </si>
  <si>
    <t>1901 骨折 (5.45%)</t>
  </si>
  <si>
    <t>0210 その他の悪性新生物＜腫瘍＞ (5.45%)</t>
  </si>
  <si>
    <t>1113 その他の消化器系の疾患 (4.85%)</t>
  </si>
  <si>
    <t>0901 高血圧性疾患 (17.19%)</t>
  </si>
  <si>
    <t>1102 歯肉炎及び歯周疾患 (11.75%)</t>
  </si>
  <si>
    <t>0403 脂質異常症 (4.51%)</t>
  </si>
  <si>
    <t>0402 糖尿病 (4.38%)</t>
  </si>
  <si>
    <t>0704 その他の眼及び付属器の疾患 (2.95%)</t>
  </si>
  <si>
    <t>0901 高血圧性疾患 (16.70%)</t>
  </si>
  <si>
    <t>0403 脂質異常症 (4.38%)</t>
  </si>
  <si>
    <t>0402 糖尿病 (4.29%)</t>
  </si>
  <si>
    <t>0704 その他の眼及び付属器の疾患 (2.88%)</t>
  </si>
  <si>
    <t>0503 統合失調症，統合失調症型障害及び妄想性障害 (16.13%)</t>
  </si>
  <si>
    <t>1113 その他の消化器系の疾患 (6.45%)</t>
  </si>
  <si>
    <t>0210 その他の悪性新生物＜腫瘍＞ (6.45%)</t>
  </si>
  <si>
    <t>0606 その他の神経系の疾患 (5.65%)</t>
  </si>
  <si>
    <t>0901 高血圧性疾患 (16.95%)</t>
  </si>
  <si>
    <t>1102 歯肉炎及び歯周疾患 (10.38%)</t>
  </si>
  <si>
    <t>0704 その他の眼及び付属器の疾患 (3.31%)</t>
  </si>
  <si>
    <t>0403 脂質異常症 (3.22%)</t>
  </si>
  <si>
    <t>0901 高血圧性疾患 (16.35%)</t>
  </si>
  <si>
    <t>1102 歯肉炎及び歯周疾患 (10.01%)</t>
  </si>
  <si>
    <t>0403 脂質異常症 (3.14%)</t>
  </si>
  <si>
    <t>0503 統合失調症，統合失調症型障害及び妄想性障害 (11.52%)</t>
  </si>
  <si>
    <t>0210 その他の悪性新生物＜腫瘍＞ (7.88%)</t>
  </si>
  <si>
    <t>1901 骨折 (6.67%)</t>
  </si>
  <si>
    <t>0603 てんかん (4.85%)</t>
  </si>
  <si>
    <t>0906 脳梗塞 (4.24%)</t>
  </si>
  <si>
    <t>0901 高血圧性疾患 (15.97%)</t>
  </si>
  <si>
    <t>0704 その他の眼及び付属器の疾患 (3.83%)</t>
  </si>
  <si>
    <t>1103 その他の歯及び歯の支持組織の障害 (2.83%)</t>
  </si>
  <si>
    <t>0901 高血圧性疾患 (15.38%)</t>
  </si>
  <si>
    <t>1102 歯肉炎及び歯周疾患 (9.31%)</t>
  </si>
  <si>
    <t>0402 糖尿病 (4.36%)</t>
  </si>
  <si>
    <t>0503 統合失調症，統合失調症型障害及び妄想性障害 (2.92%)</t>
  </si>
  <si>
    <t>0503 統合失調症，統合失調症型障害及び妄想性障害 (17.33%)</t>
  </si>
  <si>
    <t>0210 その他の悪性新生物＜腫瘍＞ (8.44%)</t>
  </si>
  <si>
    <t>0606 その他の神経系の疾患 (4.89%)</t>
  </si>
  <si>
    <t>1901 骨折 (4.00%)</t>
  </si>
  <si>
    <t>0906 脳梗塞 (3.56%)</t>
  </si>
  <si>
    <t>0901 高血圧性疾患 (12.58%)</t>
  </si>
  <si>
    <t>1102 歯肉炎及び歯周疾患 (11.20%)</t>
  </si>
  <si>
    <t>0704 その他の眼及び付属器の疾患 (3.87%)</t>
  </si>
  <si>
    <t>0403 脂質異常症 (3.60%)</t>
  </si>
  <si>
    <t>0901 高血圧性疾患 (12.20%)</t>
  </si>
  <si>
    <t>0402 糖尿病 (4.50%)</t>
  </si>
  <si>
    <t>0704 その他の眼及び付属器の疾患 (3.76%)</t>
  </si>
  <si>
    <t>0403 脂質異常症 (3.49%)</t>
  </si>
  <si>
    <t>0503 統合失調症，統合失調症型障害及び妄想性障害 (10.67%)</t>
  </si>
  <si>
    <t>0210 その他の悪性新生物＜腫瘍＞ (6.72%)</t>
  </si>
  <si>
    <t>0606 その他の神経系の疾患 (4.74%)</t>
  </si>
  <si>
    <t>0906 脳梗塞 (3.95%)</t>
  </si>
  <si>
    <t>1901 骨折 (3.16%)</t>
  </si>
  <si>
    <t>1102 歯肉炎及び歯周疾患 (12.20%)</t>
  </si>
  <si>
    <t>0403 脂質異常症 (4.01%)</t>
  </si>
  <si>
    <t>0703 屈折及び調節の障害 (3.30%)</t>
  </si>
  <si>
    <t>0901 高血圧性疾患 (14.88%)</t>
  </si>
  <si>
    <t>0403 脂質異常症 (3.93%)</t>
  </si>
  <si>
    <t>0703 屈折及び調節の障害 (3.21%)</t>
  </si>
  <si>
    <t>0503 統合失調症，統合失調症型障害及び妄想性障害 (19.91%)</t>
  </si>
  <si>
    <t>0210 その他の悪性新生物＜腫瘍＞ (5.21%)</t>
  </si>
  <si>
    <t>0906 脳梗塞 (4.74%)</t>
  </si>
  <si>
    <t>1901 骨折 (4.27%)</t>
  </si>
  <si>
    <t>0901 高血圧性疾患 (16.73%)</t>
  </si>
  <si>
    <t>1102 歯肉炎及び歯周疾患 (12.61%)</t>
  </si>
  <si>
    <t>0403 脂質異常症 (3.84%)</t>
  </si>
  <si>
    <t>0704 その他の眼及び付属器の疾患 (2.73%)</t>
  </si>
  <si>
    <t>0403 脂質異常症 (3.72%)</t>
  </si>
  <si>
    <t>0704 その他の眼及び付属器の疾患 (2.69%)</t>
  </si>
  <si>
    <t>0503 統合失調症，統合失調症型障害及び妄想性障害 (21.95%)</t>
  </si>
  <si>
    <t>1402 腎不全 (9.76%)</t>
  </si>
  <si>
    <t>1905 その他の損傷及びその他の外因の影響 (7.32%)</t>
  </si>
  <si>
    <t>0404 その他の内分泌、栄養及び代謝疾患 (7.32%)</t>
  </si>
  <si>
    <t>1113 その他の消化器系の疾患 (4.88%)</t>
  </si>
  <si>
    <t>0901 高血圧性疾患 (21.01%)</t>
  </si>
  <si>
    <t>1102 歯肉炎及び歯周疾患 (9.84%)</t>
  </si>
  <si>
    <t>0402 糖尿病 (6.84%)</t>
  </si>
  <si>
    <t>1101 う蝕 (4.20%)</t>
  </si>
  <si>
    <t>0403 脂質異常症 (3.12%)</t>
  </si>
  <si>
    <t>0901 高血圧性疾患 (20.02%)</t>
  </si>
  <si>
    <t>1102 歯肉炎及び歯周疾患 (9.38%)</t>
  </si>
  <si>
    <t>0402 糖尿病 (6.52%)</t>
  </si>
  <si>
    <t>1101 う蝕 (4.00%)</t>
  </si>
  <si>
    <t>0403 脂質異常症 (2.97%)</t>
  </si>
  <si>
    <t>0902 虚血性心疾患 (9.09%)</t>
  </si>
  <si>
    <t>0503 統合失調症，統合失調症型障害及び妄想性障害 (9.09%)</t>
  </si>
  <si>
    <t>1903 熱傷及び腐食 (4.55%)</t>
  </si>
  <si>
    <t>1307 その他の脊椎障害 (4.55%)</t>
  </si>
  <si>
    <t>0901 高血圧性疾患 (17.58%)</t>
  </si>
  <si>
    <t>1102 歯肉炎及び歯周疾患 (11.54%)</t>
  </si>
  <si>
    <t>0402 糖尿病 (5.61%)</t>
  </si>
  <si>
    <t>1302 関節症 (3.24%)</t>
  </si>
  <si>
    <t>0403 脂質異常症 (3.24%)</t>
  </si>
  <si>
    <t>0901 高血圧性疾患 (17.18%)</t>
  </si>
  <si>
    <t>1102 歯肉炎及び歯周疾患 (11.28%)</t>
  </si>
  <si>
    <t>0402 糖尿病 (5.48%)</t>
  </si>
  <si>
    <t>1302 関節症 (3.16%)</t>
  </si>
  <si>
    <t>0403 脂質異常症 (3.16%)</t>
  </si>
  <si>
    <t>0503 統合失調症，統合失調症型障害及び妄想性障害 (12.50%)</t>
  </si>
  <si>
    <t>0208 悪性リンパ腫 (12.50%)</t>
  </si>
  <si>
    <t>1403 尿路結石症 (6.25%)</t>
  </si>
  <si>
    <t>1308 肩の障害＜損傷＞ (6.25%)</t>
  </si>
  <si>
    <t>1301 炎症性多発性関節障害 (6.25%)</t>
  </si>
  <si>
    <t>0901 高血圧性疾患 (19.27%)</t>
  </si>
  <si>
    <t>1102 歯肉炎及び歯周疾患 (11.95%)</t>
  </si>
  <si>
    <t>1302 関節症 (3.80%)</t>
  </si>
  <si>
    <t>0704 その他の眼及び付属器の疾患 (3.66%)</t>
  </si>
  <si>
    <t>0901 高血圧性疾患 (18.84%)</t>
  </si>
  <si>
    <t>1102 歯肉炎及び歯周疾患 (11.69%)</t>
  </si>
  <si>
    <t>0704 その他の眼及び付属器の疾患 (3.58%)</t>
  </si>
  <si>
    <t>0210 その他の悪性新生物＜腫瘍＞ (15.63%)</t>
  </si>
  <si>
    <t>0503 統合失調症，統合失調症型障害及び妄想性障害 (9.38%)</t>
  </si>
  <si>
    <t>1303 脊椎障害（脊椎症を含む） (6.25%)</t>
  </si>
  <si>
    <t>0906 脳梗塞 (6.25%)</t>
  </si>
  <si>
    <t>0504 気分［感情］障害（躁うつ病を含む） (6.25%)</t>
  </si>
  <si>
    <t>0901 高血圧性疾患 (18.31%)</t>
  </si>
  <si>
    <t>1102 歯肉炎及び歯周疾患 (17.54%)</t>
  </si>
  <si>
    <t>0402 糖尿病 (3.84%)</t>
  </si>
  <si>
    <t>1302 関節症 (3.62%)</t>
  </si>
  <si>
    <t>0403 脂質異常症 (3.29%)</t>
  </si>
  <si>
    <t>0901 高血圧性疾患 (17.69%)</t>
  </si>
  <si>
    <t>1102 歯肉炎及び歯周疾患 (16.95%)</t>
  </si>
  <si>
    <t>0402 糖尿病 (3.92%)</t>
  </si>
  <si>
    <t>1302 関節症 (3.50%)</t>
  </si>
  <si>
    <t>0403 脂質異常症 (3.18%)</t>
  </si>
  <si>
    <t>1404 その他の腎尿路系の疾患 (16.67%)</t>
  </si>
  <si>
    <t>1800 他に分類されないもの (8.33%)</t>
  </si>
  <si>
    <t>1403 尿路結石症 (8.33%)</t>
  </si>
  <si>
    <t>1310 その他の筋骨格系及び結合組織の疾患 (8.33%)</t>
  </si>
  <si>
    <t>0901 高血圧性疾患 (19.81%)</t>
  </si>
  <si>
    <t>0403 脂質異常症 (5.97%)</t>
  </si>
  <si>
    <t>1202 皮膚炎及び湿疹 (3.77%)</t>
  </si>
  <si>
    <t>0901 高血圧性疾患 (19.09%)</t>
  </si>
  <si>
    <t>1102 歯肉炎及び歯周疾患 (6.97%)</t>
  </si>
  <si>
    <t>0403 脂質異常症 (5.76%)</t>
  </si>
  <si>
    <t>0402 糖尿病 (4.24%)</t>
  </si>
  <si>
    <t>1202 皮膚炎及び湿疹 (3.64%)</t>
  </si>
  <si>
    <t>0503 統合失調症，統合失調症型障害及び妄想性障害 (33.33%)</t>
  </si>
  <si>
    <t>1403 尿路結石症 (16.67%)</t>
  </si>
  <si>
    <t>0507 その他の精神及び行動の障害 (16.67%)</t>
  </si>
  <si>
    <t>0205 気管，気管支炎及び肺の悪性新生物＜腫瘍＞ (16.67%)</t>
  </si>
  <si>
    <t>0901 高血圧性疾患 (20.98%)</t>
  </si>
  <si>
    <t>1102 歯肉炎及び歯周疾患 (14.29%)</t>
  </si>
  <si>
    <t>0403 脂質異常症 (6.25%)</t>
  </si>
  <si>
    <t>1302 関節症 (4.91%)</t>
  </si>
  <si>
    <t>0901 高血圧性疾患 (20.43%)</t>
  </si>
  <si>
    <t>1102 歯肉炎及び歯周疾患 (13.91%)</t>
  </si>
  <si>
    <t>0403 脂質異常症 (6.09%)</t>
  </si>
  <si>
    <t>1302 関節症 (4.78%)</t>
  </si>
  <si>
    <t>0402 糖尿病 (4.78%)</t>
  </si>
  <si>
    <t>0503 統合失調症，統合失調症型障害及び妄想性障害 (19.05%)</t>
  </si>
  <si>
    <t>0906 脳梗塞 (11.90%)</t>
  </si>
  <si>
    <t>0604 脳性麻痺及びその他の麻痺性症候群 (7.14%)</t>
  </si>
  <si>
    <t>0501 血管性及び詳細不明の認知症 (7.14%)</t>
  </si>
  <si>
    <t>0210 その他の悪性新生物＜腫瘍＞ (7.14%)</t>
  </si>
  <si>
    <t>0901 高血圧性疾患 (17.23%)</t>
  </si>
  <si>
    <t>0403 脂質異常症 (4.23%)</t>
  </si>
  <si>
    <t>1302 関節症 (4.08%)</t>
  </si>
  <si>
    <t>0402 糖尿病 (3.70%)</t>
  </si>
  <si>
    <t>0403 脂質異常症 (4.10%)</t>
  </si>
  <si>
    <t>1302 関節症 (3.96%)</t>
  </si>
  <si>
    <t>0503 統合失調症，統合失調症型障害及び妄想性障害 (100.00%)</t>
  </si>
  <si>
    <t>0901 高血圧性疾患 (28.40%)</t>
  </si>
  <si>
    <t>1102 歯肉炎及び歯周疾患 (7.41%)</t>
  </si>
  <si>
    <t>0704 その他の眼及び付属器の疾患 (6.17%)</t>
  </si>
  <si>
    <t>1800 他に分類されないもの (3.70%)</t>
  </si>
  <si>
    <t>0901 高血圧性疾患 (28.05%)</t>
  </si>
  <si>
    <t>1102 歯肉炎及び歯周疾患 (7.32%)</t>
  </si>
  <si>
    <t>0704 その他の眼及び付属器の疾患 (6.10%)</t>
  </si>
  <si>
    <t>1800 他に分類されないもの (3.66%)</t>
  </si>
  <si>
    <t>0210 その他の悪性新生物＜腫瘍＞ (16.67%)</t>
  </si>
  <si>
    <t>1402 腎不全 (8.33%)</t>
  </si>
  <si>
    <t>0507 その他の精神及び行動の障害 (8.33%)</t>
  </si>
  <si>
    <t>0901 高血圧性疾患 (20.93%)</t>
  </si>
  <si>
    <t>1102 歯肉炎及び歯周疾患 (8.85%)</t>
  </si>
  <si>
    <t>0403 脂質異常症 (3.09%)</t>
  </si>
  <si>
    <t>1301 炎症性多発性関節障害 (2.81%)</t>
  </si>
  <si>
    <t>1102 歯肉炎及び歯周疾患 (8.56%)</t>
  </si>
  <si>
    <t>0503 統合失調症，統合失調症型障害及び妄想性障害 (3.13%)</t>
  </si>
  <si>
    <t>0403 脂質異常症 (2.99%)</t>
  </si>
  <si>
    <t>0503 統合失調症，統合失調症型障害及び妄想性障害 (25.00%)</t>
  </si>
  <si>
    <t>1302 関節症 (8.33%)</t>
  </si>
  <si>
    <t>0901 高血圧性疾患 (8.33%)</t>
  </si>
  <si>
    <t>0901 高血圧性疾患 (17.78%)</t>
  </si>
  <si>
    <t>1102 歯肉炎及び歯周疾患 (7.82%)</t>
  </si>
  <si>
    <t>0402 糖尿病 (5.41%)</t>
  </si>
  <si>
    <t>0403 脂質異常症 (4.84%)</t>
  </si>
  <si>
    <t>1302 関節症 (3.41%)</t>
  </si>
  <si>
    <t>0901 高血圧性疾患 (17.62%)</t>
  </si>
  <si>
    <t>0402 糖尿病 (5.45%)</t>
  </si>
  <si>
    <t>0403 脂質異常症 (4.76%)</t>
  </si>
  <si>
    <t>0503 統合失調症，統合失調症型障害及び妄想性障害 (16.67%)</t>
  </si>
  <si>
    <t>0601 パーキンソン病 (8.33%)</t>
  </si>
  <si>
    <t>1113 その他の消化器系の疾患 (5.00%)</t>
  </si>
  <si>
    <t>0901 高血圧性疾患 (22.62%)</t>
  </si>
  <si>
    <t>1102 歯肉炎及び歯周疾患 (8.61%)</t>
  </si>
  <si>
    <t>1302 関節症 (3.33%)</t>
  </si>
  <si>
    <t>0403 脂質異常症 (3.33%)</t>
  </si>
  <si>
    <t>0901 高血圧性疾患 (21.16%)</t>
  </si>
  <si>
    <t>1102 歯肉炎及び歯周疾患 (8.06%)</t>
  </si>
  <si>
    <t>0402 糖尿病 (3.44%)</t>
  </si>
  <si>
    <t>1302 関節症 (3.11%)</t>
  </si>
  <si>
    <t>0503 統合失調症，統合失調症型障害及び妄想性障害 (3.11%)</t>
  </si>
  <si>
    <t>0503 統合失調症，統合失調症型障害及び妄想性障害 (14.55%)</t>
  </si>
  <si>
    <t>1905 その他の損傷及びその他の外因の影響 (6.36%)</t>
  </si>
  <si>
    <t>0210 その他の悪性新生物＜腫瘍＞ (6.36%)</t>
  </si>
  <si>
    <t>0902 虚血性心疾患 (4.55%)</t>
  </si>
  <si>
    <t>1102 歯肉炎及び歯周疾患 (7.76%)</t>
  </si>
  <si>
    <t>0402 糖尿病 (5.27%)</t>
  </si>
  <si>
    <t>0403 脂質異常症 (4.78%)</t>
  </si>
  <si>
    <t>0704 その他の眼及び付属器の疾患 (4.44%)</t>
  </si>
  <si>
    <t>0901 高血圧性疾患 (14.68%)</t>
  </si>
  <si>
    <t>1102 歯肉炎及び歯周疾患 (7.45%)</t>
  </si>
  <si>
    <t>0402 糖尿病 (5.14%)</t>
  </si>
  <si>
    <t>0403 脂質異常症 (4.59%)</t>
  </si>
  <si>
    <t>0704 その他の眼及び付属器の疾患 (4.27%)</t>
  </si>
  <si>
    <t>0903 その他の心疾患 (13.89%)</t>
  </si>
  <si>
    <t>0503 統合失調症，統合失調症型障害及び妄想性障害 (13.89%)</t>
  </si>
  <si>
    <t>1702 その他の先天奇形、変形及び染色体異常 (5.56%)</t>
  </si>
  <si>
    <t>0702 白内障 (5.56%)</t>
  </si>
  <si>
    <t>0901 高血圧性疾患 (22.30%)</t>
  </si>
  <si>
    <t>0402 糖尿病 (6.20%)</t>
  </si>
  <si>
    <t>0901 高血圧性疾患 (21.64%)</t>
  </si>
  <si>
    <t>1102 歯肉炎及び歯周疾患 (7.65%)</t>
  </si>
  <si>
    <t>0402 糖尿病 (6.02%)</t>
  </si>
  <si>
    <t>0403 脂質異常症 (4.64%)</t>
  </si>
  <si>
    <t>0606 その他の神経系の疾患 (12.07%)</t>
  </si>
  <si>
    <t>0210 その他の悪性新生物＜腫瘍＞ (10.34%)</t>
  </si>
  <si>
    <t>1905 その他の損傷及びその他の外因の影響 (6.90%)</t>
  </si>
  <si>
    <t>0503 統合失調症，統合失調症型障害及び妄想性障害 (6.90%)</t>
  </si>
  <si>
    <t>0205 気管，気管支炎及び肺の悪性新生物＜腫瘍＞ (6.90%)</t>
  </si>
  <si>
    <t>1102 歯肉炎及び歯周疾患 (9.87%)</t>
  </si>
  <si>
    <t>0402 糖尿病 (5.03%)</t>
  </si>
  <si>
    <t>0403 脂質異常症 (4.73%)</t>
  </si>
  <si>
    <t>1905 その他の損傷及びその他の外因の影響 (3.23%)</t>
  </si>
  <si>
    <t>0901 高血圧性疾患 (19.66%)</t>
  </si>
  <si>
    <t>1102 歯肉炎及び歯周疾患 (9.54%)</t>
  </si>
  <si>
    <t>0402 糖尿病 (4.97%)</t>
  </si>
  <si>
    <t>0403 脂質異常症 (4.57%)</t>
  </si>
  <si>
    <t>1905 その他の損傷及びその他の外因の影響 (3.35%)</t>
  </si>
  <si>
    <t>1402 腎不全 (17.65%)</t>
  </si>
  <si>
    <t>1905 その他の損傷及びその他の外因の影響 (15.69%)</t>
  </si>
  <si>
    <t>0503 統合失調症，統合失調症型障害及び妄想性障害 (13.73%)</t>
  </si>
  <si>
    <t>0210 その他の悪性新生物＜腫瘍＞ (7.84%)</t>
  </si>
  <si>
    <t>1303 脊椎障害（脊椎症を含む） (5.88%)</t>
  </si>
  <si>
    <t>0901 高血圧性疾患 (15.87%)</t>
  </si>
  <si>
    <t>0403 脂質異常症 (3.56%)</t>
  </si>
  <si>
    <t>0901 高血圧性疾患 (15.20%)</t>
  </si>
  <si>
    <t>0403 脂質異常症 (3.41%)</t>
  </si>
  <si>
    <t>1905 その他の損傷及びその他の外因の影響 (2.99%)</t>
  </si>
  <si>
    <t>1113 その他の消化器系の疾患 (9.09%)</t>
  </si>
  <si>
    <t>1303 脊椎障害（脊椎症を含む） (6.06%)</t>
  </si>
  <si>
    <t>0702 白内障 (6.06%)</t>
  </si>
  <si>
    <t>0901 高血圧性疾患 (17.96%)</t>
  </si>
  <si>
    <t>1102 歯肉炎及び歯周疾患 (17.73%)</t>
  </si>
  <si>
    <t>0403 脂質異常症 (6.29%)</t>
  </si>
  <si>
    <t>1303 脊椎障害（脊椎症を含む） (3.66%)</t>
  </si>
  <si>
    <t>0901 高血圧性疾患 (17.42%)</t>
  </si>
  <si>
    <t>1102 歯肉炎及び歯周疾患 (17.09%)</t>
  </si>
  <si>
    <t>0403 脂質異常症 (6.17%)</t>
  </si>
  <si>
    <t>1303 脊椎障害（脊椎症を含む） (3.75%)</t>
  </si>
  <si>
    <t>0704 その他の眼及び付属器の疾患 (3.53%)</t>
  </si>
  <si>
    <t>0503 統合失調症，統合失調症型障害及び妄想性障害 (16.07%)</t>
  </si>
  <si>
    <t>0201 胃の悪性新生物＜腫瘍＞ (7.14%)</t>
  </si>
  <si>
    <t>1113 その他の消化器系の疾患 (5.36%)</t>
  </si>
  <si>
    <t>1905 その他の損傷及びその他の外因の影響 (3.57%)</t>
  </si>
  <si>
    <t>1304 椎間板障害 (3.57%)</t>
  </si>
  <si>
    <t>0402 糖尿病 (6.77%)</t>
  </si>
  <si>
    <t>0704 その他の眼及び付属器の疾患 (4.70%)</t>
  </si>
  <si>
    <t>0403 脂質異常症 (3.46%)</t>
  </si>
  <si>
    <t>0901 高血圧性疾患 (17.20%)</t>
  </si>
  <si>
    <t>1102 歯肉炎及び歯周疾患 (9.89%)</t>
  </si>
  <si>
    <t>0402 糖尿病 (6.64%)</t>
  </si>
  <si>
    <t>0704 その他の眼及び付属器の疾患 (4.65%)</t>
  </si>
  <si>
    <t>1905 その他の損傷及びその他の外因の影響 (3.39%)</t>
  </si>
  <si>
    <t>0606 その他の神経系の疾患 (25.00%)</t>
  </si>
  <si>
    <t>0402 糖尿病 (25.00%)</t>
  </si>
  <si>
    <t>1901 骨折 (12.50%)</t>
  </si>
  <si>
    <t>1113 その他の消化器系の疾患 (12.50%)</t>
  </si>
  <si>
    <t>0903 その他の心疾患 (12.50%)</t>
  </si>
  <si>
    <t>0901 高血圧性疾患 (17.87%)</t>
  </si>
  <si>
    <t>1102 歯肉炎及び歯周疾患 (6.92%)</t>
  </si>
  <si>
    <t>0402 糖尿病 (6.34%)</t>
  </si>
  <si>
    <t>0704 その他の眼及び付属器の疾患 (5.19%)</t>
  </si>
  <si>
    <t>0901 高血圧性疾患 (17.46%)</t>
  </si>
  <si>
    <t>0704 その他の眼及び付属器の疾患 (5.07%)</t>
  </si>
  <si>
    <t>0503 統合失調症，統合失調症型障害及び妄想性障害 (19.67%)</t>
  </si>
  <si>
    <t>1901 骨折 (7.10%)</t>
  </si>
  <si>
    <t>0903 その他の心疾患 (4.92%)</t>
  </si>
  <si>
    <t>0210 その他の悪性新生物＜腫瘍＞ (4.37%)</t>
  </si>
  <si>
    <t>0101 腸管感染症 (4.37%)</t>
  </si>
  <si>
    <t>1102 歯肉炎及び歯周疾患 (11.45%)</t>
  </si>
  <si>
    <t>0403 脂質異常症 (4.49%)</t>
  </si>
  <si>
    <t>1303 脊椎障害（脊椎症を含む） (2.79%)</t>
  </si>
  <si>
    <t>0901 高血圧性疾患 (15.32%)</t>
  </si>
  <si>
    <t>1102 歯肉炎及び歯周疾患 (11.07%)</t>
  </si>
  <si>
    <t>0403 脂質異常症 (4.34%)</t>
  </si>
  <si>
    <t>0503 統合失調症，統合失調症型障害及び妄想性障害 (25.64%)</t>
  </si>
  <si>
    <t>0210 その他の悪性新生物＜腫瘍＞ (7.69%)</t>
  </si>
  <si>
    <t>1303 脊椎障害（脊椎症を含む） (5.13%)</t>
  </si>
  <si>
    <t>1113 その他の消化器系の疾患 (5.13%)</t>
  </si>
  <si>
    <t>1004 肺炎 (5.13%)</t>
  </si>
  <si>
    <t>0901 高血圧性疾患 (23.42%)</t>
  </si>
  <si>
    <t>1102 歯肉炎及び歯周疾患 (15.59%)</t>
  </si>
  <si>
    <t>0403 脂質異常症 (5.50%)</t>
  </si>
  <si>
    <t>0402 糖尿病 (4.89%)</t>
  </si>
  <si>
    <t>0704 その他の眼及び付属器の疾患 (2.71%)</t>
  </si>
  <si>
    <t>0901 高血圧性疾患 (22.82%)</t>
  </si>
  <si>
    <t>1102 歯肉炎及び歯周疾患 (15.14%)</t>
  </si>
  <si>
    <t>0403 脂質異常症 (5.34%)</t>
  </si>
  <si>
    <t>1113 その他の消化器系の疾患 (7.32%)</t>
  </si>
  <si>
    <t>0210 その他の悪性新生物＜腫瘍＞ (7.32%)</t>
  </si>
  <si>
    <t>1402 腎不全 (4.88%)</t>
  </si>
  <si>
    <t>0902 虚血性心疾患 (4.88%)</t>
  </si>
  <si>
    <t>0901 高血圧性疾患 (22.58%)</t>
  </si>
  <si>
    <t>0403 脂質異常症 (6.78%)</t>
  </si>
  <si>
    <t>0402 糖尿病 (4.32%)</t>
  </si>
  <si>
    <t>0704 その他の眼及び付属器の疾患 (3.95%)</t>
  </si>
  <si>
    <t>0901 高血圧性疾患 (21.91%)</t>
  </si>
  <si>
    <t>0403 脂質異常症 (6.58%)</t>
  </si>
  <si>
    <t>0503 統合失調症，統合失調症型障害及び妄想性障害 (16.15%)</t>
  </si>
  <si>
    <t>1113 その他の消化器系の疾患 (6.15%)</t>
  </si>
  <si>
    <t>0210 その他の悪性新生物＜腫瘍＞ (4.62%)</t>
  </si>
  <si>
    <t>0902 虚血性心疾患 (3.85%)</t>
  </si>
  <si>
    <t>0402 糖尿病 (3.85%)</t>
  </si>
  <si>
    <t>1102 歯肉炎及び歯周疾患 (10.34%)</t>
  </si>
  <si>
    <t>0403 脂質異常症 (4.48%)</t>
  </si>
  <si>
    <t>1905 その他の損傷及びその他の外因の影響 (2.77%)</t>
  </si>
  <si>
    <t>0901 高血圧性疾患 (20.20%)</t>
  </si>
  <si>
    <t>1905 その他の損傷及びその他の外因の影響 (2.78%)</t>
  </si>
  <si>
    <t>0503 統合失調症，統合失調症型障害及び妄想性障害 (12.63%)</t>
  </si>
  <si>
    <t>1113 その他の消化器系の疾患 (8.42%)</t>
  </si>
  <si>
    <t>0905 脳内出血 (7.37%)</t>
  </si>
  <si>
    <t>1901 骨折 (6.32%)</t>
  </si>
  <si>
    <t>1905 その他の損傷及びその他の外因の影響 (4.21%)</t>
  </si>
  <si>
    <t>0901 高血圧性疾患 (15.93%)</t>
  </si>
  <si>
    <t>1102 歯肉炎及び歯周疾患 (12.19%)</t>
  </si>
  <si>
    <t>0704 その他の眼及び付属器の疾患 (3.43%)</t>
  </si>
  <si>
    <t>0901 高血圧性疾患 (15.37%)</t>
  </si>
  <si>
    <t>1102 歯肉炎及び歯周疾患 (11.76%)</t>
  </si>
  <si>
    <t>0402 糖尿病 (4.61%)</t>
  </si>
  <si>
    <t>0403 脂質異常症 (4.35%)</t>
  </si>
  <si>
    <t/>
  </si>
  <si>
    <t>0503 統合失調症，統合失調症型障害及び妄想性障害 (15.43%)</t>
  </si>
  <si>
    <t>0210 その他の悪性新生物＜腫瘍＞ (5.62%)</t>
  </si>
  <si>
    <t>1901 骨折 (4.25%)</t>
  </si>
  <si>
    <t>1113 その他の消化器系の疾患 (3.65%)</t>
  </si>
  <si>
    <t>0906 脳梗塞 (3.59%)</t>
  </si>
  <si>
    <t>0901 高血圧性疾患 (15.30%)</t>
  </si>
  <si>
    <t>1102 歯肉炎及び歯周疾患 (12.94%)</t>
  </si>
  <si>
    <t>0403 脂質異常症 (3.69%)</t>
  </si>
  <si>
    <t>0704 その他の眼及び付属器の疾患 (3.08%)</t>
  </si>
  <si>
    <t>0901 高血圧性疾患 (14.84%)</t>
  </si>
  <si>
    <t>1102 歯肉炎及び歯周疾患 (12.53%)</t>
  </si>
  <si>
    <t>0402 糖尿病 (4.53%)</t>
  </si>
  <si>
    <t>0403 脂質異常症 (3.58%)</t>
  </si>
  <si>
    <t>0704 その他の眼及び付属器の疾患 (3.01%)</t>
  </si>
  <si>
    <t>1905 その他の損傷及びその他の外因の影響 (33.33%)</t>
  </si>
  <si>
    <t>0606 その他の神経系の疾患 (33.33%)</t>
  </si>
  <si>
    <t>1102 歯肉炎及び歯周疾患 (22.91%)</t>
  </si>
  <si>
    <t>0901 高血圧性疾患 (5.67%)</t>
  </si>
  <si>
    <t>0704 その他の眼及び付属器の疾患 (4.19%)</t>
  </si>
  <si>
    <t>0703 屈折及び調節の障害 (3.94%)</t>
  </si>
  <si>
    <t>1102 歯肉炎及び歯周疾患 (22.74%)</t>
  </si>
  <si>
    <t>0901 高血圧性疾患 (5.62%)</t>
  </si>
  <si>
    <t>0704 その他の眼及び付属器の疾患 (4.16%)</t>
  </si>
  <si>
    <t>1905 その他の損傷及びその他の外因の影響 (3.91%)</t>
  </si>
  <si>
    <t>0703 屈折及び調節の障害 (3.91%)</t>
  </si>
  <si>
    <t>0503 統合失調症，統合失調症型障害及び妄想性障害 (15.42%)</t>
  </si>
  <si>
    <t>1901 骨折 (4.26%)</t>
  </si>
  <si>
    <t>0901 高血圧性疾患 (15.27%)</t>
  </si>
  <si>
    <t>0704 その他の眼及び付属器の疾患 (3.09%)</t>
  </si>
  <si>
    <t>0901 高血圧性疾患 (14.82%)</t>
  </si>
  <si>
    <t>1102 歯肉炎及び歯周疾患 (12.56%)</t>
  </si>
  <si>
    <t>0704 その他の眼及び付属器の疾患 (3.02%)</t>
  </si>
  <si>
    <t>保険者別疾病分類項目別上位５位</t>
    <rPh sb="0" eb="3">
      <t>ホケンシャ</t>
    </rPh>
    <rPh sb="3" eb="4">
      <t>ベツ</t>
    </rPh>
    <rPh sb="4" eb="6">
      <t>シッペイ</t>
    </rPh>
    <rPh sb="6" eb="8">
      <t>ブンルイ</t>
    </rPh>
    <rPh sb="8" eb="10">
      <t>コウモク</t>
    </rPh>
    <rPh sb="10" eb="11">
      <t>ベツ</t>
    </rPh>
    <rPh sb="11" eb="13">
      <t>ジョウイ</t>
    </rPh>
    <rPh sb="13" eb="15">
      <t>５イ</t>
    </rPh>
    <phoneticPr fontId="1"/>
  </si>
  <si>
    <t>保険者別疾病分類項目別上位５位</t>
    <rPh sb="0" eb="3">
      <t>ホケンシャ</t>
    </rPh>
    <rPh sb="3" eb="4">
      <t>ベツ</t>
    </rPh>
    <rPh sb="4" eb="6">
      <t>シッペイ</t>
    </rPh>
    <rPh sb="6" eb="8">
      <t>ブンルイ</t>
    </rPh>
    <rPh sb="8" eb="10">
      <t>コウモク</t>
    </rPh>
    <rPh sb="10" eb="11">
      <t>ベツ</t>
    </rPh>
    <rPh sb="11" eb="13">
      <t>ジョウイ</t>
    </rPh>
    <rPh sb="14" eb="15">
      <t>イ</t>
    </rPh>
    <phoneticPr fontId="1"/>
  </si>
  <si>
    <t>0503 統合失調症，統合失調症型障害及び妄想性障害 (25.44%)</t>
  </si>
  <si>
    <t>1901 骨折 (4.48%)</t>
  </si>
  <si>
    <t>0905 脳内出血 (4.18%)</t>
  </si>
  <si>
    <t>0210 その他の悪性新生物＜腫瘍＞ (4.00%)</t>
  </si>
  <si>
    <t>0604 脳性麻痺及びその他の麻痺性症候群 (3.76%)</t>
  </si>
  <si>
    <t>1102 歯肉炎及び歯周疾患 (17.34%)</t>
  </si>
  <si>
    <t>0901 高血圧性疾患 (10.43%)</t>
  </si>
  <si>
    <t>1303 脊椎障害（脊椎症を含む） (3.50%)</t>
  </si>
  <si>
    <t>0402 糖尿病 (3.48%)</t>
  </si>
  <si>
    <t>1302 関節症 (2.84%)</t>
  </si>
  <si>
    <t>1102 歯肉炎及び歯周疾患 (12.97%)</t>
  </si>
  <si>
    <t>0503 統合失調症，統合失調症型障害及び妄想性障害 (8.11%)</t>
  </si>
  <si>
    <t>0901 高血圧性疾患 (7.97%)</t>
  </si>
  <si>
    <t>0402 糖尿病 (3.10%)</t>
  </si>
  <si>
    <t>1303 脊椎障害（脊椎症を含む） (2.86%)</t>
  </si>
  <si>
    <t>0503 統合失調症，統合失調症型障害及び妄想性障害 (25.45%)</t>
  </si>
  <si>
    <t>0604 脳性麻痺及びその他の麻痺性症候群 (6.65%)</t>
  </si>
  <si>
    <t>0507 その他の精神及び行動の障害 (5.94%)</t>
  </si>
  <si>
    <t>0502 精神作用物質使用による精神及び行動の障害 (4.56%)</t>
  </si>
  <si>
    <t>0606 その他の神経系の疾患 (4.53%)</t>
  </si>
  <si>
    <t>0901 高血圧性疾患 (14.99%)</t>
  </si>
  <si>
    <t>1905 その他の損傷及びその他の外因の影響 (4.70%)</t>
  </si>
  <si>
    <t>1302 関節症 (4.02%)</t>
  </si>
  <si>
    <t>0901 高血圧性疾患 (10.96%)</t>
  </si>
  <si>
    <t>0503 統合失調症，統合失調症型障害及び妄想性障害 (9.85%)</t>
  </si>
  <si>
    <t>1102 歯肉炎及び歯周疾患 (7.63%)</t>
  </si>
  <si>
    <t>1905 その他の損傷及びその他の外因の影響 (3.59%)</t>
  </si>
  <si>
    <t>0503 統合失調症，統合失調症型障害及び妄想性障害 (27.61%)</t>
  </si>
  <si>
    <t>0604 脳性麻痺及びその他の麻痺性症候群 (4.20%)</t>
  </si>
  <si>
    <t>0504 気分［感情］障害（躁うつ病を含む） (3.79%)</t>
  </si>
  <si>
    <t>1302 関節症 (3.55%)</t>
  </si>
  <si>
    <t>0507 その他の精神及び行動の障害 (3.38%)</t>
  </si>
  <si>
    <t>1102 歯肉炎及び歯周疾患 (15.20%)</t>
  </si>
  <si>
    <t>0901 高血圧性疾患 (11.62%)</t>
  </si>
  <si>
    <t>1402 腎不全 (4.45%)</t>
  </si>
  <si>
    <t>0402 糖尿病 (4.04%)</t>
  </si>
  <si>
    <t>1302 関節症 (3.84%)</t>
  </si>
  <si>
    <t>0503 統合失調症，統合失調症型障害及び妄想性障害 (9.22%)</t>
  </si>
  <si>
    <t>1402 腎不全 (4.02%)</t>
  </si>
  <si>
    <t>1302 関節症 (3.77%)</t>
  </si>
  <si>
    <t>0503 統合失調症，統合失調症型障害及び妄想性障害 (23.90%)</t>
  </si>
  <si>
    <t>0604 脳性麻痺及びその他の麻痺性症候群 (7.40%)</t>
  </si>
  <si>
    <t>0603 てんかん (4.49%)</t>
  </si>
  <si>
    <t>0906 脳梗塞 (4.43%)</t>
  </si>
  <si>
    <t>1901 骨折 (3.38%)</t>
  </si>
  <si>
    <t>1102 歯肉炎及び歯周疾患 (12.28%)</t>
  </si>
  <si>
    <t>0901 高血圧性疾患 (11.84%)</t>
  </si>
  <si>
    <t>1302 関節症 (4.80%)</t>
  </si>
  <si>
    <t>1303 脊椎障害（脊椎症を含む） (4.03%)</t>
  </si>
  <si>
    <t>0402 糖尿病 (4.03%)</t>
  </si>
  <si>
    <t>1102 歯肉炎及び歯周疾患 (8.94%)</t>
  </si>
  <si>
    <t>0901 高血圧性疾患 (8.91%)</t>
  </si>
  <si>
    <t>0503 統合失調症，統合失調症型障害及び妄想性障害 (8.02%)</t>
  </si>
  <si>
    <t>0402 糖尿病 (3.37%)</t>
  </si>
  <si>
    <t>0503 統合失調症，統合失調症型障害及び妄想性障害 (23.36%)</t>
  </si>
  <si>
    <t>0906 脳梗塞 (5.47%)</t>
  </si>
  <si>
    <t>1905 その他の損傷及びその他の外因の影響 (4.05%)</t>
  </si>
  <si>
    <t>0606 その他の神経系の疾患 (3.64%)</t>
  </si>
  <si>
    <t>1901 骨折 (3.61%)</t>
  </si>
  <si>
    <t>1102 歯肉炎及び歯周疾患 (14.54%)</t>
  </si>
  <si>
    <t>0901 高血圧性疾患 (13.44%)</t>
  </si>
  <si>
    <t>1303 脊椎障害（脊椎症を含む） (4.01%)</t>
  </si>
  <si>
    <t>0402 糖尿病 (3.78%)</t>
  </si>
  <si>
    <t>1102 歯肉炎及び歯周疾患 (10.56%)</t>
  </si>
  <si>
    <t>0901 高血圧性疾患 (9.86%)</t>
  </si>
  <si>
    <t>0503 統合失調症，統合失調症型障害及び妄想性障害 (7.21%)</t>
  </si>
  <si>
    <t>1302 関節症 (3.35%)</t>
  </si>
  <si>
    <t>0503 統合失調症，統合失調症型障害及び妄想性障害 (23.42%)</t>
  </si>
  <si>
    <t>1901 骨折 (6.54%)</t>
  </si>
  <si>
    <t>1905 その他の損傷及びその他の外因の影響 (4.99%)</t>
  </si>
  <si>
    <t>0906 脳梗塞 (4.71%)</t>
  </si>
  <si>
    <t>0502 精神作用物質使用による精神及び行動の障害 (4.40%)</t>
  </si>
  <si>
    <t>0901 高血圧性疾患 (14.24%)</t>
  </si>
  <si>
    <t>1102 歯肉炎及び歯周疾患 (13.78%)</t>
  </si>
  <si>
    <t>1303 脊椎障害（脊椎症を含む） (4.67%)</t>
  </si>
  <si>
    <t>0901 高血圧性疾患 (11.04%)</t>
  </si>
  <si>
    <t>1102 歯肉炎及び歯周疾患 (10.66%)</t>
  </si>
  <si>
    <t>0503 統合失調症，統合失調症型障害及び妄想性障害 (7.13%)</t>
  </si>
  <si>
    <t>1905 その他の損傷及びその他の外因の影響 (3.90%)</t>
  </si>
  <si>
    <t>0503 統合失調症，統合失調症型障害及び妄想性障害 (23.39%)</t>
  </si>
  <si>
    <t>0906 脳梗塞 (7.94%)</t>
  </si>
  <si>
    <t>0210 その他の悪性新生物＜腫瘍＞ (6.70%)</t>
  </si>
  <si>
    <t>0606 その他の神経系の疾患 (6.55%)</t>
  </si>
  <si>
    <t>0603 てんかん (4.62%)</t>
  </si>
  <si>
    <t>1102 歯肉炎及び歯周疾患 (14.30%)</t>
  </si>
  <si>
    <t>0901 高血圧性疾患 (14.13%)</t>
  </si>
  <si>
    <t>1103 その他の歯及び歯の支持組織の障害 (4.12%)</t>
  </si>
  <si>
    <t>1905 その他の損傷及びその他の外因の影響 (3.18%)</t>
  </si>
  <si>
    <t>1102 歯肉炎及び歯周疾患 (10.43%)</t>
  </si>
  <si>
    <t>0901 高血圧性疾患 (10.31%)</t>
  </si>
  <si>
    <t>0503 統合失調症，統合失調症型障害及び妄想性障害 (8.00%)</t>
  </si>
  <si>
    <t>0402 糖尿病 (3.24%)</t>
  </si>
  <si>
    <t>1103 その他の歯及び歯の支持組織の障害 (3.01%)</t>
  </si>
  <si>
    <t>0503 統合失調症，統合失調症型障害及び妄想性障害 (17.90%)</t>
  </si>
  <si>
    <t>0603 てんかん (7.71%)</t>
  </si>
  <si>
    <t>0507 その他の精神及び行動の障害 (6.09%)</t>
  </si>
  <si>
    <t>0604 脳性麻痺及びその他の麻痺性症候群 (4.79%)</t>
  </si>
  <si>
    <t>1102 歯肉炎及び歯周疾患 (11.77%)</t>
  </si>
  <si>
    <t>1103 その他の歯及び歯の支持組織の障害 (4.98%)</t>
  </si>
  <si>
    <t>0503 統合失調症，統合失調症型障害及び妄想性障害 (4.46%)</t>
  </si>
  <si>
    <t>0503 統合失調症，統合失調症型障害及び妄想性障害 (8.80%)</t>
  </si>
  <si>
    <t>0901 高血圧性疾患 (8.35%)</t>
  </si>
  <si>
    <t>1102 歯肉炎及び歯周疾患 (7.97%)</t>
  </si>
  <si>
    <t>1103 その他の歯及び歯の支持組織の障害 (3.37%)</t>
  </si>
  <si>
    <t>1905 その他の損傷及びその他の外因の影響 (3.01%)</t>
  </si>
  <si>
    <t>0503 統合失調症，統合失調症型障害及び妄想性障害 (28.09%)</t>
  </si>
  <si>
    <t>0210 その他の悪性新生物＜腫瘍＞ (6.78%)</t>
  </si>
  <si>
    <t>0604 脳性麻痺及びその他の麻痺性症候群 (4.92%)</t>
  </si>
  <si>
    <t>0906 脳梗塞 (4.90%)</t>
  </si>
  <si>
    <t>0606 その他の神経系の疾患 (4.78%)</t>
  </si>
  <si>
    <t>1102 歯肉炎及び歯周疾患 (12.73%)</t>
  </si>
  <si>
    <t>0901 高血圧性疾患 (9.97%)</t>
  </si>
  <si>
    <t>1103 その他の歯及び歯の支持組織の障害 (4.66%)</t>
  </si>
  <si>
    <t>1303 脊椎障害（脊椎症を含む） (4.47%)</t>
  </si>
  <si>
    <t>0503 統合失調症，統合失調症型障害及び妄想性障害 (9.36%)</t>
  </si>
  <si>
    <t>0901 高血圧性疾患 (7.34%)</t>
  </si>
  <si>
    <t>1905 その他の損傷及びその他の外因の影響 (3.56%)</t>
  </si>
  <si>
    <t>0503 統合失調症，統合失調症型障害及び妄想性障害 (17.38%)</t>
  </si>
  <si>
    <t>0606 その他の神経系の疾患 (6.70%)</t>
  </si>
  <si>
    <t>0210 その他の悪性新生物＜腫瘍＞ (5.78%)</t>
  </si>
  <si>
    <t>1901 骨折 (4.06%)</t>
  </si>
  <si>
    <t>0906 脳梗塞 (3.36%)</t>
  </si>
  <si>
    <t>1102 歯肉炎及び歯周疾患 (13.46%)</t>
  </si>
  <si>
    <t>0901 高血圧性疾患 (13.19%)</t>
  </si>
  <si>
    <t>1303 脊椎障害（脊椎症を含む） (3.64%)</t>
  </si>
  <si>
    <t>1304 椎間板障害 (3.30%)</t>
  </si>
  <si>
    <t>1102 歯肉炎及び歯周疾患 (10.47%)</t>
  </si>
  <si>
    <t>0901 高血圧性疾患 (10.28%)</t>
  </si>
  <si>
    <t>0503 統合失調症，統合失調症型障害及び妄想性障害 (5.50%)</t>
  </si>
  <si>
    <t>0402 糖尿病 (3.93%)</t>
  </si>
  <si>
    <t>1303 脊椎障害（脊椎症を含む） (3.15%)</t>
  </si>
  <si>
    <t>0503 統合失調症，統合失調症型障害及び妄想性障害 (31.33%)</t>
  </si>
  <si>
    <t>1901 骨折 (5.43%)</t>
  </si>
  <si>
    <t>0906 脳梗塞 (4.63%)</t>
  </si>
  <si>
    <t>0905 脳内出血 (4.50%)</t>
  </si>
  <si>
    <t>1102 歯肉炎及び歯周疾患 (16.47%)</t>
  </si>
  <si>
    <t>0402 糖尿病 (4.05%)</t>
  </si>
  <si>
    <t>0503 統合失調症，統合失調症型障害及び妄想性障害 (3.98%)</t>
  </si>
  <si>
    <t>0403 脂質異常症 (2.89%)</t>
  </si>
  <si>
    <t>1102 歯肉炎及び歯周疾患 (12.27%)</t>
  </si>
  <si>
    <t>0503 統合失調症，統合失調症型障害及び妄想性障害 (10.96%)</t>
  </si>
  <si>
    <t>0901 高血圧性疾患 (9.99%)</t>
  </si>
  <si>
    <t>1302 関節症 (2.89%)</t>
  </si>
  <si>
    <t>0503 統合失調症，統合失調症型障害及び妄想性障害 (36.29%)</t>
  </si>
  <si>
    <t>1905 その他の損傷及びその他の外因の影響 (12.88%)</t>
  </si>
  <si>
    <t>0504 気分［感情］障害（躁うつ病を含む） (8.59%)</t>
  </si>
  <si>
    <t>1402 腎不全 (6.65%)</t>
  </si>
  <si>
    <t>0606 その他の神経系の疾患 (4.57%)</t>
  </si>
  <si>
    <t>0901 高血圧性疾患 (18.20%)</t>
  </si>
  <si>
    <t>1101 う蝕 (4.45%)</t>
  </si>
  <si>
    <t>1402 腎不全 (4.06%)</t>
  </si>
  <si>
    <t>0503 統合失調症，統合失調症型障害及び妄想性障害 (13.94%)</t>
  </si>
  <si>
    <t>0901 高血圧性疾患 (11.64%)</t>
  </si>
  <si>
    <t>1102 歯肉炎及び歯周疾患 (8.14%)</t>
  </si>
  <si>
    <t>1905 その他の損傷及びその他の外因の影響 (6.64%)</t>
  </si>
  <si>
    <t>1402 腎不全 (5.00%)</t>
  </si>
  <si>
    <t>0503 統合失調症，統合失調症型障害及び妄想性障害 (22.22%)</t>
  </si>
  <si>
    <t>0904 くも膜下出血 (11.11%)</t>
  </si>
  <si>
    <t>0502 精神作用物質使用による精神及び行動の障害 (11.11%)</t>
  </si>
  <si>
    <t>0205 気管，気管支炎及び肺の悪性新生物＜腫瘍＞ (8.60%)</t>
  </si>
  <si>
    <t>1402 腎不全 (7.53%)</t>
  </si>
  <si>
    <t>1102 歯肉炎及び歯周疾患 (13.32%)</t>
  </si>
  <si>
    <t>0503 統合失調症，統合失調症型障害及び妄想性障害 (4.95%)</t>
  </si>
  <si>
    <t>0901 高血圧性疾患 (12.45%)</t>
  </si>
  <si>
    <t>1102 歯肉炎及び歯周疾患 (11.44%)</t>
  </si>
  <si>
    <t>0503 統合失調症，統合失調症型障害及び妄想性障害 (7.39%)</t>
  </si>
  <si>
    <t>0402 糖尿病 (3.69%)</t>
  </si>
  <si>
    <t>1303 脊椎障害（脊椎症を含む） (3.04%)</t>
  </si>
  <si>
    <t>0503 統合失調症，統合失調症型障害及び妄想性障害 (18.13%)</t>
  </si>
  <si>
    <t>1301 炎症性多発性関節障害 (9.06%)</t>
  </si>
  <si>
    <t>0906 脳梗塞 (9.06%)</t>
  </si>
  <si>
    <t>0504 気分［感情］障害（躁うつ病を含む） (9.06%)</t>
  </si>
  <si>
    <t>0502 精神作用物質使用による精神及び行動の障害 (9.06%)</t>
  </si>
  <si>
    <t>0901 高血圧性疾患 (15.39%)</t>
  </si>
  <si>
    <t>1102 歯肉炎及び歯周疾患 (14.51%)</t>
  </si>
  <si>
    <t>1302 関節症 (5.45%)</t>
  </si>
  <si>
    <t>1303 脊椎障害（脊椎症を含む） (2.99%)</t>
  </si>
  <si>
    <t>0704 その他の眼及び付属器の疾患 (2.99%)</t>
  </si>
  <si>
    <t>0901 高血圧性疾患 (11.83%)</t>
  </si>
  <si>
    <t>1102 歯肉炎及び歯周疾患 (11.16%)</t>
  </si>
  <si>
    <t>0503 統合失調症，統合失調症型障害及び妄想性障害 (4.73%)</t>
  </si>
  <si>
    <t>1302 関節症 (4.19%)</t>
  </si>
  <si>
    <t>0906 脳梗塞 (3.65%)</t>
  </si>
  <si>
    <t>0503 統合失調症，統合失調症型障害及び妄想性障害 (16.29%)</t>
  </si>
  <si>
    <t>0906 脳梗塞 (10.86%)</t>
  </si>
  <si>
    <t>0504 気分［感情］障害（躁うつ病を含む） (10.86%)</t>
  </si>
  <si>
    <t>0402 糖尿病 (8.58%)</t>
  </si>
  <si>
    <t>0210 その他の悪性新生物＜腫瘍＞ (7.71%)</t>
  </si>
  <si>
    <t>1102 歯肉炎及び歯周疾患 (18.99%)</t>
  </si>
  <si>
    <t>0901 高血圧性疾患 (13.83%)</t>
  </si>
  <si>
    <t>1302 関節症 (6.49%)</t>
  </si>
  <si>
    <t>0403 脂質異常症 (3.00%)</t>
  </si>
  <si>
    <t>1102 歯肉炎及び歯周疾患 (13.58%)</t>
  </si>
  <si>
    <t>0901 高血圧性疾患 (9.89%)</t>
  </si>
  <si>
    <t>0503 統合失調症，統合失調症型障害及び妄想性障害 (5.24%)</t>
  </si>
  <si>
    <t>1302 関節症 (4.64%)</t>
  </si>
  <si>
    <t>1905 その他の損傷及びその他の外因の影響 (15.90%)</t>
  </si>
  <si>
    <t>1800 他に分類されないもの (15.90%)</t>
  </si>
  <si>
    <t>0603 てんかん (15.90%)</t>
  </si>
  <si>
    <t>0601 パーキンソン病 (15.90%)</t>
  </si>
  <si>
    <t>0503 統合失調症，統合失調症型障害及び妄想性障害 (15.90%)</t>
  </si>
  <si>
    <t>0901 高血圧性疾患 (16.60%)</t>
  </si>
  <si>
    <t>1102 歯肉炎及び歯周疾患 (10.60%)</t>
  </si>
  <si>
    <t>1402 腎不全 (5.40%)</t>
  </si>
  <si>
    <t>1905 その他の損傷及びその他の外因の影響 (4.80%)</t>
  </si>
  <si>
    <t>0503 統合失調症，統合失調症型障害及び妄想性障害 (4.40%)</t>
  </si>
  <si>
    <t>0901 高血圧性疾患 (11.94%)</t>
  </si>
  <si>
    <t>1905 その他の損傷及びその他の外因の影響 (7.91%)</t>
  </si>
  <si>
    <t>0503 統合失調症，統合失調症型障害及び妄想性障害 (7.63%)</t>
  </si>
  <si>
    <t>0603 てんかん (5.18%)</t>
  </si>
  <si>
    <t>0503 統合失調症，統合失調症型障害及び妄想性障害 (52.54%)</t>
  </si>
  <si>
    <t>0507 その他の精神及び行動の障害 (26.27%)</t>
  </si>
  <si>
    <t>1404 その他の腎尿路系の疾患 (13.56%)</t>
  </si>
  <si>
    <t>1403 尿路結石症 (4.24%)</t>
  </si>
  <si>
    <t>0205 気管，気管支炎及び肺の悪性新生物＜腫瘍＞ (3.39%)</t>
  </si>
  <si>
    <t>1102 歯肉炎及び歯周疾患 (18.62%)</t>
  </si>
  <si>
    <t>0901 高血圧性疾患 (14.89%)</t>
  </si>
  <si>
    <t>0402 糖尿病 (6.91%)</t>
  </si>
  <si>
    <t>0403 脂質異常症 (5.85%)</t>
  </si>
  <si>
    <t>1302 関節症 (5.32%)</t>
  </si>
  <si>
    <t>1102 歯肉炎及び歯周疾患 (14.17%)</t>
  </si>
  <si>
    <t>0503 統合失調症，統合失調症型障害及び妄想性障害 (12.96%)</t>
  </si>
  <si>
    <t>0901 高血圧性疾患 (11.34%)</t>
  </si>
  <si>
    <t>0402 糖尿病 (5.26%)</t>
  </si>
  <si>
    <t>0503 統合失調症，統合失調症型障害及び妄想性障害 (28.27%)</t>
  </si>
  <si>
    <t>0604 脳性麻痺及びその他の麻痺性症候群 (11.68%)</t>
  </si>
  <si>
    <t>0501 血管性及び詳細不明の認知症 (11.68%)</t>
  </si>
  <si>
    <t>0906 脳梗塞 (10.18%)</t>
  </si>
  <si>
    <t>0210 その他の悪性新生物＜腫瘍＞ (5.53%)</t>
  </si>
  <si>
    <t>0901 高血圧性疾患 (13.56%)</t>
  </si>
  <si>
    <t>1102 歯肉炎及び歯周疾患 (13.35%)</t>
  </si>
  <si>
    <t>1302 関節症 (5.48%)</t>
  </si>
  <si>
    <t>0503 統合失調症，統合失調症型障害及び妄想性障害 (3.42%)</t>
  </si>
  <si>
    <t>0901 高血圧性疾患 (10.12%)</t>
  </si>
  <si>
    <t>1102 歯肉炎及び歯周疾患 (9.96%)</t>
  </si>
  <si>
    <t>0503 統合失調症，統合失調症型障害及び妄想性障害 (9.74%)</t>
  </si>
  <si>
    <t>0906 脳梗塞 (4.15%)</t>
  </si>
  <si>
    <t>1302 関節症 (4.09%)</t>
  </si>
  <si>
    <t>0901 高血圧性疾患 (21.50%)</t>
  </si>
  <si>
    <t>1102 歯肉炎及び歯周疾患 (12.15%)</t>
  </si>
  <si>
    <t>1101 う蝕 (5.61%)</t>
  </si>
  <si>
    <t>0704 その他の眼及び付属器の疾患 (5.61%)</t>
  </si>
  <si>
    <t>1800 他に分類されないもの (4.67%)</t>
  </si>
  <si>
    <t>0503 統合失調症，統合失調症型障害及び妄想性障害 (23.19%)</t>
  </si>
  <si>
    <t>1102 歯肉炎及び歯周疾患 (9.42%)</t>
  </si>
  <si>
    <t>1101 う蝕 (4.35%)</t>
  </si>
  <si>
    <t>0704 その他の眼及び付属器の疾患 (4.35%)</t>
  </si>
  <si>
    <t>0503 統合失調症，統合失調症型障害及び妄想性障害 (23.79%)</t>
  </si>
  <si>
    <t>0507 その他の精神及び行動の障害 (15.09%)</t>
  </si>
  <si>
    <t>0210 その他の悪性新生物＜腫瘍＞ (13.30%)</t>
  </si>
  <si>
    <t>1402 腎不全 (11.51%)</t>
  </si>
  <si>
    <t>1901 骨折 (7.93%)</t>
  </si>
  <si>
    <t>0901 高血圧性疾患 (18.38%)</t>
  </si>
  <si>
    <t>1102 歯肉炎及び歯周疾患 (10.82%)</t>
  </si>
  <si>
    <t>1103 その他の歯及び歯の支持組織の障害 (4.05%)</t>
  </si>
  <si>
    <t>1303 脊椎障害（脊椎症を含む） (3.96%)</t>
  </si>
  <si>
    <t>0402 糖尿病 (3.17%)</t>
  </si>
  <si>
    <t>0901 高血圧性疾患 (13.68%)</t>
  </si>
  <si>
    <t>1102 歯肉炎及び歯周疾患 (8.05%)</t>
  </si>
  <si>
    <t>0503 統合失調症，統合失調症型障害及び妄想性障害 (7.85%)</t>
  </si>
  <si>
    <t>0210 その他の悪性新生物＜腫瘍＞ (4.38%)</t>
  </si>
  <si>
    <t>1402 腎不全 (4.25%)</t>
  </si>
  <si>
    <t>0503 統合失調症，統合失調症型障害及び妄想性障害 (32.18%)</t>
  </si>
  <si>
    <t>1310 その他の筋骨格系及び結合組織の疾患 (10.73%)</t>
  </si>
  <si>
    <t>0901 高血圧性疾患 (10.73%)</t>
  </si>
  <si>
    <t>0605 自律神経系の障害 (10.73%)</t>
  </si>
  <si>
    <t>0604 脳性麻痺及びその他の麻痺性症候群 (10.73%)</t>
  </si>
  <si>
    <t>0901 高血圧性疾患 (13.84%)</t>
  </si>
  <si>
    <t>1102 歯肉炎及び歯周疾患 (9.44%)</t>
  </si>
  <si>
    <t>0402 糖尿病 (6.05%)</t>
  </si>
  <si>
    <t>0403 脂質異常症 (5.04%)</t>
  </si>
  <si>
    <t>1103 その他の歯及び歯の支持組織の障害 (3.94%)</t>
  </si>
  <si>
    <t>0503 統合失調症，統合失調症型障害及び妄想性障害 (8.55%)</t>
  </si>
  <si>
    <t>1102 歯肉炎及び歯周疾患 (7.46%)</t>
  </si>
  <si>
    <t>0403 脂質異常症 (3.99%)</t>
  </si>
  <si>
    <t>0906 脳梗塞 (11.75%)</t>
  </si>
  <si>
    <t>0601 パーキンソン病 (10.34%)</t>
  </si>
  <si>
    <t>0604 脳性麻痺及びその他の麻痺性症候群 (7.69%)</t>
  </si>
  <si>
    <t>1310 その他の筋骨格系及び結合組織の疾患 (7.28%)</t>
  </si>
  <si>
    <t>0901 高血圧性疾患 (19.31%)</t>
  </si>
  <si>
    <t>1102 歯肉炎及び歯周疾患 (12.29%)</t>
  </si>
  <si>
    <t>1103 その他の歯及び歯の支持組織の障害 (4.78%)</t>
  </si>
  <si>
    <t>0503 統合失調症，統合失調症型障害及び妄想性障害 (12.69%)</t>
  </si>
  <si>
    <t>0901 高血圧性疾患 (10.44%)</t>
  </si>
  <si>
    <t>1102 歯肉炎及び歯周疾患 (6.65%)</t>
  </si>
  <si>
    <t>0906 脳梗塞 (5.70%)</t>
  </si>
  <si>
    <t>0503 統合失調症，統合失調症型障害及び妄想性障害 (23.05%)</t>
  </si>
  <si>
    <t>1901 骨折 (6.87%)</t>
  </si>
  <si>
    <t>1905 その他の損傷及びその他の外因の影響 (6.42%)</t>
  </si>
  <si>
    <t>0606 その他の神経系の疾患 (5.05%)</t>
  </si>
  <si>
    <t>0601 パーキンソン病 (4.56%)</t>
  </si>
  <si>
    <t>0901 高血圧性疾患 (13.02%)</t>
  </si>
  <si>
    <t>1102 歯肉炎及び歯周疾患 (9.57%)</t>
  </si>
  <si>
    <t>0503 統合失調症，統合失調症型障害及び妄想性障害 (4.01%)</t>
  </si>
  <si>
    <t>0403 脂質異常症 (3.70%)</t>
  </si>
  <si>
    <t>0503 統合失調症，統合失調症型障害及び妄想性障害 (10.14%)</t>
  </si>
  <si>
    <t>0901 高血圧性疾患 (8.86%)</t>
  </si>
  <si>
    <t>1102 歯肉炎及び歯周疾患 (6.49%)</t>
  </si>
  <si>
    <t>1905 その他の損傷及びその他の外因の影響 (4.44%)</t>
  </si>
  <si>
    <t>0503 統合失調症，統合失調症型障害及び妄想性障害 (25.66%)</t>
  </si>
  <si>
    <t>0903 その他の心疾患 (18.87%)</t>
  </si>
  <si>
    <t>1901 骨折 (6.13%)</t>
  </si>
  <si>
    <t>1702 その他の先天奇形、変形及び染色体異常 (5.46%)</t>
  </si>
  <si>
    <t>0901 高血圧性疾患 (17.72%)</t>
  </si>
  <si>
    <t>1102 歯肉炎及び歯周疾患 (9.32%)</t>
  </si>
  <si>
    <t>0402 糖尿病 (4.90%)</t>
  </si>
  <si>
    <t>1402 腎不全 (3.79%)</t>
  </si>
  <si>
    <t>0403 脂質異常症 (3.79%)</t>
  </si>
  <si>
    <t>0901 高血圧性疾患 (13.70%)</t>
  </si>
  <si>
    <t>0503 統合失調症，統合失調症型障害及び妄想性障害 (8.18%)</t>
  </si>
  <si>
    <t>0903 その他の心疾患 (4.69%)</t>
  </si>
  <si>
    <t>0402 糖尿病 (3.79%)</t>
  </si>
  <si>
    <t>0606 その他の神経系の疾患 (19.27%)</t>
  </si>
  <si>
    <t>0503 統合失調症，統合失調症型障害及び妄想性障害 (12.64%)</t>
  </si>
  <si>
    <t>0210 その他の悪性新生物＜腫瘍＞ (10.70%)</t>
  </si>
  <si>
    <t>0504 気分［感情］障害（躁うつ病を含む） (6.32%)</t>
  </si>
  <si>
    <t>0901 高血圧性疾患 (15.94%)</t>
  </si>
  <si>
    <t>1102 歯肉炎及び歯周疾患 (14.01%)</t>
  </si>
  <si>
    <t>1905 その他の損傷及びその他の外因の影響 (4.84%)</t>
  </si>
  <si>
    <t>0402 糖尿病 (3.99%)</t>
  </si>
  <si>
    <t>0901 高血圧性疾患 (11.56%)</t>
  </si>
  <si>
    <t>1102 歯肉炎及び歯周疾患 (10.15%)</t>
  </si>
  <si>
    <t>0606 その他の神経系の疾患 (6.34%)</t>
  </si>
  <si>
    <t>1905 その他の損傷及びその他の外因の影響 (5.41%)</t>
  </si>
  <si>
    <t>1402 腎不全 (23.31%)</t>
  </si>
  <si>
    <t>0503 統合失調症，統合失調症型障害及び妄想性障害 (20.07%)</t>
  </si>
  <si>
    <t>1905 その他の損傷及びその他の外因の影響 (12.86%)</t>
  </si>
  <si>
    <t>0507 その他の精神及び行動の障害 (7.03%)</t>
  </si>
  <si>
    <t>1303 脊椎障害（脊椎症を含む） (5.92%)</t>
  </si>
  <si>
    <t>1102 歯肉炎及び歯周疾患 (12.41%)</t>
  </si>
  <si>
    <t>0901 高血圧性疾患 (11.46%)</t>
  </si>
  <si>
    <t>0402 糖尿病 (5.62%)</t>
  </si>
  <si>
    <t>1302 関節症 (5.23%)</t>
  </si>
  <si>
    <t>1303 脊椎障害（脊椎症を含む） (5.01%)</t>
  </si>
  <si>
    <t>1402 腎不全 (9.28%)</t>
  </si>
  <si>
    <t>0503 統合失調症，統合失調症型障害及び妄想性障害 (8.58%)</t>
  </si>
  <si>
    <t>1102 歯肉炎及び歯周疾患 (7.75%)</t>
  </si>
  <si>
    <t>0901 高血圧性疾患 (7.16%)</t>
  </si>
  <si>
    <t>1905 その他の損傷及びその他の外因の影響 (6.50%)</t>
  </si>
  <si>
    <t>0503 統合失調症，統合失調症型障害及び妄想性障害 (24.69%)</t>
  </si>
  <si>
    <t>0502 精神作用物質使用による精神及び行動の障害 (10.02%)</t>
  </si>
  <si>
    <t>0506 知的障害＜精神遅滞＞ (7.58%)</t>
  </si>
  <si>
    <t>0504 気分［感情］障害（躁うつ病を含む） (7.58%)</t>
  </si>
  <si>
    <t>0103 主として性的伝播様式をとる感染症 (7.58%)</t>
  </si>
  <si>
    <t>1102 歯肉炎及び歯周疾患 (19.52%)</t>
  </si>
  <si>
    <t>0403 脂質異常症 (4.83%)</t>
  </si>
  <si>
    <t>1302 関節症 (4.31%)</t>
  </si>
  <si>
    <t>1303 脊椎障害（脊椎症を含む） (3.93%)</t>
  </si>
  <si>
    <t>1102 歯肉炎及び歯周疾患 (14.98%)</t>
  </si>
  <si>
    <t>0901 高血圧性疾患 (13.27%)</t>
  </si>
  <si>
    <t>0503 統合失調症，統合失調症型障害及び妄想性障害 (6.32%)</t>
  </si>
  <si>
    <t>0403 脂質異常症 (4.44%)</t>
  </si>
  <si>
    <t>1303 脊椎障害（脊椎症を含む） (4.38%)</t>
  </si>
  <si>
    <t>0503 統合失調症，統合失調症型障害及び妄想性障害 (35.15%)</t>
  </si>
  <si>
    <t>0604 脳性麻痺及びその他の麻痺性症候群 (7.84%)</t>
  </si>
  <si>
    <t>0504 気分［感情］障害（躁うつ病を含む） (7.84%)</t>
  </si>
  <si>
    <t>0201 胃の悪性新生物＜腫瘍＞ (5.82%)</t>
  </si>
  <si>
    <t>1004 肺炎 (4.55%)</t>
  </si>
  <si>
    <t>0901 高血圧性疾患 (15.15%)</t>
  </si>
  <si>
    <t>1102 歯肉炎及び歯周疾患 (14.39%)</t>
  </si>
  <si>
    <t>0402 糖尿病 (5.49%)</t>
  </si>
  <si>
    <t>0503 統合失調症，統合失調症型障害及び妄想性障害 (3.91%)</t>
  </si>
  <si>
    <t>1905 その他の損傷及びその他の外因の影響 (3.61%)</t>
  </si>
  <si>
    <t>0503 統合失調症，統合失調症型障害及び妄想性障害 (12.87%)</t>
  </si>
  <si>
    <t>0901 高血圧性疾患 (11.31%)</t>
  </si>
  <si>
    <t>1102 歯肉炎及び歯周疾患 (10.26%)</t>
  </si>
  <si>
    <t>0606 その他の神経系の疾患 (21.71%)</t>
  </si>
  <si>
    <t>1901 骨折 (20.39%)</t>
  </si>
  <si>
    <t>0903 その他の心疾患 (20.39%)</t>
  </si>
  <si>
    <t>0603 てんかん (20.39%)</t>
  </si>
  <si>
    <t>0402 糖尿病 (11.84%)</t>
  </si>
  <si>
    <t>1402 腎不全 (6.93%)</t>
  </si>
  <si>
    <t>1303 脊椎障害（脊椎症を含む） (5.72%)</t>
  </si>
  <si>
    <t>0402 糖尿病 (4.85%)</t>
  </si>
  <si>
    <t>0901 高血圧性疾患 (13.58%)</t>
  </si>
  <si>
    <t>1102 歯肉炎及び歯周疾患 (6.31%)</t>
  </si>
  <si>
    <t>0402 糖尿病 (6.31%)</t>
  </si>
  <si>
    <t>0606 その他の神経系の疾患 (5.76%)</t>
  </si>
  <si>
    <t>1901 骨折 (5.49%)</t>
  </si>
  <si>
    <t>0503 統合失調症，統合失調症型障害及び妄想性障害 (32.08%)</t>
  </si>
  <si>
    <t>1901 骨折 (6.89%)</t>
  </si>
  <si>
    <t>1402 腎不全 (4.08%)</t>
  </si>
  <si>
    <t>0604 脳性麻痺及びその他の麻痺性症候群 (3.64%)</t>
  </si>
  <si>
    <t>1310 その他の筋骨格系及び結合組織の疾患 (3.49%)</t>
  </si>
  <si>
    <t>1102 歯肉炎及び歯周疾患 (13.33%)</t>
  </si>
  <si>
    <t>0901 高血圧性疾患 (12.93%)</t>
  </si>
  <si>
    <t>1303 脊椎障害（脊椎症を含む） (4.66%)</t>
  </si>
  <si>
    <t>1302 関節症 (3.13%)</t>
  </si>
  <si>
    <t>0503 統合失調症，統合失調症型障害及び妄想性障害 (9.89%)</t>
  </si>
  <si>
    <t>0901 高血圧性疾患 (9.64%)</t>
  </si>
  <si>
    <t>0503 統合失調症，統合失調症型障害及び妄想性障害 (40.84%)</t>
  </si>
  <si>
    <t>0210 その他の悪性新生物＜腫瘍＞ (7.25%)</t>
  </si>
  <si>
    <t>0208 悪性リンパ腫 (5.67%)</t>
  </si>
  <si>
    <t>1004 肺炎 (4.22%)</t>
  </si>
  <si>
    <t>1310 その他の筋骨格系及び結合組織の疾患 (4.08%)</t>
  </si>
  <si>
    <t>1102 歯肉炎及び歯周疾患 (18.78%)</t>
  </si>
  <si>
    <t>1303 脊椎障害（脊椎症を含む） (3.00%)</t>
  </si>
  <si>
    <t>0901 高血圧性疾患 (14.51%)</t>
  </si>
  <si>
    <t>1102 歯肉炎及び歯周疾患 (13.42%)</t>
  </si>
  <si>
    <t>0503 統合失調症，統合失調症型障害及び妄想性障害 (13.01%)</t>
  </si>
  <si>
    <t>0402 糖尿病 (3.50%)</t>
  </si>
  <si>
    <t>0503 統合失調症，統合失調症型障害及び妄想性障害 (35.16%)</t>
  </si>
  <si>
    <t>0507 その他の精神及び行動の障害 (8.07%)</t>
  </si>
  <si>
    <t>1402 腎不全 (5.86%)</t>
  </si>
  <si>
    <t>0210 その他の悪性新生物＜腫瘍＞ (4.43%)</t>
  </si>
  <si>
    <t>1903 熱傷及び腐食 (4.04%)</t>
  </si>
  <si>
    <t>0901 高血圧性疾患 (20.56%)</t>
  </si>
  <si>
    <t>1102 歯肉炎及び歯周疾患 (9.45%)</t>
  </si>
  <si>
    <t>0403 脂質異常症 (5.36%)</t>
  </si>
  <si>
    <t>1905 その他の損傷及びその他の外因の影響 (3.51%)</t>
  </si>
  <si>
    <t>0402 糖尿病 (3.41%)</t>
  </si>
  <si>
    <t>0901 高血圧性疾患 (14.96%)</t>
  </si>
  <si>
    <t>0503 統合失調症，統合失調症型障害及び妄想性障害 (11.77%)</t>
  </si>
  <si>
    <t>1102 歯肉炎及び歯周疾患 (6.88%)</t>
  </si>
  <si>
    <t>0403 脂質異常症 (3.90%)</t>
  </si>
  <si>
    <t>1905 その他の損傷及びその他の外因の影響 (2.55%)</t>
  </si>
  <si>
    <t>0503 統合失調症，統合失調症型障害及び妄想性障害 (25.89%)</t>
  </si>
  <si>
    <t>1901 骨折 (4.88%)</t>
  </si>
  <si>
    <t>1905 その他の損傷及びその他の外因の影響 (4.58%)</t>
  </si>
  <si>
    <t>0504 気分［感情］障害（躁うつ病を含む） (4.49%)</t>
  </si>
  <si>
    <t>0901 高血圧性疾患 (19.34%)</t>
  </si>
  <si>
    <t>1905 その他の損傷及びその他の外因の影響 (3.15%)</t>
  </si>
  <si>
    <t>0901 高血圧性疾患 (14.14%)</t>
  </si>
  <si>
    <t>1102 歯肉炎及び歯周疾患 (8.93%)</t>
  </si>
  <si>
    <t>0503 統合失調症，統合失調症型障害及び妄想性障害 (7.84%)</t>
  </si>
  <si>
    <t>0503 統合失調症，統合失調症型障害及び妄想性障害 (21.78%)</t>
  </si>
  <si>
    <t>0905 脳内出血 (10.89%)</t>
  </si>
  <si>
    <t>0603 てんかん (7.26%)</t>
  </si>
  <si>
    <t>0504 気分［感情］障害（躁うつ病を含む） (6.09%)</t>
  </si>
  <si>
    <t>1102 歯肉炎及び歯周疾患 (15.00%)</t>
  </si>
  <si>
    <t>0901 高血圧性疾患 (13.66%)</t>
  </si>
  <si>
    <t>1303 脊椎障害（脊椎症を含む） (4.86%)</t>
  </si>
  <si>
    <t>0901 高血圧性疾患 (9.54%)</t>
  </si>
  <si>
    <t>0503 統合失調症，統合失調症型障害及び妄想性障害 (7.88%)</t>
  </si>
  <si>
    <t>0905 脳内出血 (3.46%)</t>
  </si>
  <si>
    <t>0503 統合失調症，統合失調症型障害及び妄想性障害 (25.20%)</t>
  </si>
  <si>
    <t>1901 骨折 (4.11%)</t>
  </si>
  <si>
    <t>0210 その他の悪性新生物＜腫瘍＞ (3.95%)</t>
  </si>
  <si>
    <t>0604 脳性麻痺及びその他の麻痺性症候群 (3.89%)</t>
  </si>
  <si>
    <t>1102 歯肉炎及び歯周疾患 (14.99%)</t>
  </si>
  <si>
    <t>0901 高血圧性疾患 (12.38%)</t>
  </si>
  <si>
    <t>1303 脊椎障害（脊椎症を含む） (3.44%)</t>
  </si>
  <si>
    <t>0901 高血圧性疾患 (9.28%)</t>
  </si>
  <si>
    <t>0503 統合失調症，統合失調症型障害及び妄想性障害 (8.37%)</t>
  </si>
  <si>
    <t>1303 脊椎障害（脊椎症を含む） (2.83%)</t>
  </si>
  <si>
    <t>1901 骨折 (74.29%)</t>
  </si>
  <si>
    <t>1905 その他の損傷及びその他の外因の影響 (17.14%)</t>
  </si>
  <si>
    <t>0606 その他の神経系の疾患 (8.57%)</t>
  </si>
  <si>
    <t>1102 歯肉炎及び歯周疾患 (22.09%)</t>
  </si>
  <si>
    <t>0901 高血圧性疾患 (4.82%)</t>
  </si>
  <si>
    <t>1905 その他の損傷及びその他の外因の影響 (4.65%)</t>
  </si>
  <si>
    <t>1310 その他の筋骨格系及び結合組織の疾患 (3.99%)</t>
  </si>
  <si>
    <t>1102 歯肉炎及び歯周疾患 (20.88%)</t>
  </si>
  <si>
    <t>1901 骨折 (7.22%)</t>
  </si>
  <si>
    <t>1905 その他の損傷及びその他の外因の影響 (5.34%)</t>
  </si>
  <si>
    <t>0901 高血圧性疾患 (4.55%)</t>
  </si>
  <si>
    <t>0503 統合失調症，統合失調症型障害及び妄想性障害 (25.19%)</t>
  </si>
  <si>
    <t>1901 骨折 (4.14%)</t>
  </si>
  <si>
    <t>0906 脳梗塞 (3.79%)</t>
  </si>
  <si>
    <t>1102 歯肉炎及び歯周疾患 (15.01%)</t>
  </si>
  <si>
    <t>0901 高血圧性疾患 (12.36%)</t>
  </si>
  <si>
    <t>1102 歯肉炎及び歯周疾患 (11.03%)</t>
  </si>
  <si>
    <t>0901 高血圧性疾患 (9.27%)</t>
  </si>
  <si>
    <t>0503 統合失調症，統合失調症型障害及び妄想性障害 (8.35%)</t>
  </si>
  <si>
    <t>1303 脊椎障害（脊椎症を含む） (2.82%)</t>
  </si>
  <si>
    <t>0503 統合失調症，統合失調症型障害及び妄想性障害 (11.97%)</t>
  </si>
  <si>
    <t>0210 その他の悪性新生物＜腫瘍＞ (8.05%)</t>
  </si>
  <si>
    <t>1901 骨折 (5.03%)</t>
  </si>
  <si>
    <t>0905 脳内出血 (4.68%)</t>
  </si>
  <si>
    <t>0906 脳梗塞 (3.92%)</t>
  </si>
  <si>
    <t>0901 高血圧性疾患 (9.66%)</t>
  </si>
  <si>
    <t>1402 腎不全 (8.53%)</t>
  </si>
  <si>
    <t>0210 その他の悪性新生物＜腫瘍＞ (3.15%)</t>
  </si>
  <si>
    <t>0503 統合失調症，統合失調症型障害及び妄想性障害 (7.57%)</t>
  </si>
  <si>
    <t>1102 歯肉炎及び歯周疾患 (5.91%)</t>
  </si>
  <si>
    <t>0210 その他の悪性新生物＜腫瘍＞ (5.88%)</t>
  </si>
  <si>
    <t>1402 腎不全 (5.04%)</t>
  </si>
  <si>
    <t>0901 高血圧性疾患 (4.53%)</t>
  </si>
  <si>
    <t>0503 統合失調症，統合失調症型障害及び妄想性障害 (12.38%)</t>
  </si>
  <si>
    <t>0903 その他の心疾患 (5.56%)</t>
  </si>
  <si>
    <t>0604 脳性麻痺及びその他の麻痺性症候群 (5.10%)</t>
  </si>
  <si>
    <t>1303 脊椎障害（脊椎症を含む） (4.76%)</t>
  </si>
  <si>
    <t>1402 腎不全 (11.62%)</t>
  </si>
  <si>
    <t>0901 高血圧性疾患 (11.08%)</t>
  </si>
  <si>
    <t>1102 歯肉炎及び歯周疾患 (7.93%)</t>
  </si>
  <si>
    <t>1301 炎症性多発性関節障害 (4.07%)</t>
  </si>
  <si>
    <t>0503 統合失調症，統合失調症型障害及び妄想性障害 (8.52%)</t>
  </si>
  <si>
    <t>0210 その他の悪性新生物＜腫瘍＞ (5.64%)</t>
  </si>
  <si>
    <t>0901 高血圧性疾患 (5.20%)</t>
  </si>
  <si>
    <t>0903 その他の心疾患 (3.97%)</t>
  </si>
  <si>
    <t>0503 統合失調症，統合失調症型障害及び妄想性障害 (12.25%)</t>
  </si>
  <si>
    <t>0902 虚血性心疾患 (7.64%)</t>
  </si>
  <si>
    <t>0906 脳梗塞 (5.86%)</t>
  </si>
  <si>
    <t>1302 関節症 (5.31%)</t>
  </si>
  <si>
    <t>0204 肝及び肝内胆管の悪性新生物＜腫瘍＞ (5.20%)</t>
  </si>
  <si>
    <t>1402 腎不全 (14.15%)</t>
  </si>
  <si>
    <t>1102 歯肉炎及び歯周疾患 (10.29%)</t>
  </si>
  <si>
    <t>0901 高血圧性疾患 (9.73%)</t>
  </si>
  <si>
    <t>0203 直腸Ｓ状結腸移行部及び直腸の悪性新生物＜腫瘍＞ (3.25%)</t>
  </si>
  <si>
    <t>1402 腎不全 (8.29%)</t>
  </si>
  <si>
    <t>0503 統合失調症，統合失調症型障害及び妄想性障害 (7.59%)</t>
  </si>
  <si>
    <t>0901 高血圧性疾患 (5.02%)</t>
  </si>
  <si>
    <t>1102 歯肉炎及び歯周疾患 (4.79%)</t>
  </si>
  <si>
    <t>0902 虚血性心疾患 (4.48%)</t>
  </si>
  <si>
    <t>0503 統合失調症，統合失調症型障害及び妄想性障害 (11.51%)</t>
  </si>
  <si>
    <t>1601 妊娠及び胎児発育に関連する障害 (5.47%)</t>
  </si>
  <si>
    <t>0906 脳梗塞 (4.25%)</t>
  </si>
  <si>
    <t>1901 骨折 (4.16%)</t>
  </si>
  <si>
    <t>0901 高血圧性疾患 (11.90%)</t>
  </si>
  <si>
    <t>1402 腎不全 (6.49%)</t>
  </si>
  <si>
    <t>0402 糖尿病 (5.22%)</t>
  </si>
  <si>
    <t>0503 統合失調症，統合失調症型障害及び妄想性障害 (7.55%)</t>
  </si>
  <si>
    <t>0901 高血圧性疾患 (5.59%)</t>
  </si>
  <si>
    <t>1102 歯肉炎及び歯周疾患 (3.90%)</t>
  </si>
  <si>
    <t>1601 妊娠及び胎児発育に関連する障害 (3.19%)</t>
  </si>
  <si>
    <t>0402 糖尿病 (3.18%)</t>
  </si>
  <si>
    <t>0503 統合失調症，統合失調症型障害及び妄想性障害 (11.08%)</t>
  </si>
  <si>
    <t>0906 脳梗塞 (7.21%)</t>
  </si>
  <si>
    <t>0903 その他の心疾患 (6.22%)</t>
  </si>
  <si>
    <t>1901 骨折 (4.81%)</t>
  </si>
  <si>
    <t>0908 その他の脳血管疾患 (4.36%)</t>
  </si>
  <si>
    <t>0404 その他の内分泌、栄養及び代謝疾患 (11.20%)</t>
  </si>
  <si>
    <t>1102 歯肉炎及び歯周疾患 (9.41%)</t>
  </si>
  <si>
    <t>0402 糖尿病 (6.40%)</t>
  </si>
  <si>
    <t>1402 腎不全 (5.41%)</t>
  </si>
  <si>
    <t>0503 統合失調症，統合失調症型障害及び妄想性障害 (6.48%)</t>
  </si>
  <si>
    <t>0901 高血圧性疾患 (5.79%)</t>
  </si>
  <si>
    <t>0404 その他の内分泌、栄養及び代謝疾患 (5.33%)</t>
  </si>
  <si>
    <t>1102 歯肉炎及び歯周疾患 (4.32%)</t>
  </si>
  <si>
    <t>0503 統合失調症，統合失調症型障害及び妄想性障害 (10.18%)</t>
  </si>
  <si>
    <t>0908 その他の脳血管疾患 (6.05%)</t>
  </si>
  <si>
    <t>0903 その他の心疾患 (6.02%)</t>
  </si>
  <si>
    <t>0906 脳梗塞 (5.83%)</t>
  </si>
  <si>
    <t>1102 歯肉炎及び歯周疾患 (11.30%)</t>
  </si>
  <si>
    <t>1402 腎不全 (7.02%)</t>
  </si>
  <si>
    <t>0402 糖尿病 (4.60%)</t>
  </si>
  <si>
    <t>0606 その他の神経系の疾患 (3.89%)</t>
  </si>
  <si>
    <t>0503 統合失調症，統合失調症型障害及び妄想性障害 (6.68%)</t>
  </si>
  <si>
    <t>0901 高血圧性疾患 (5.78%)</t>
  </si>
  <si>
    <t>1102 歯肉炎及び歯周疾患 (5.13%)</t>
  </si>
  <si>
    <t>1402 腎不全 (4.72%)</t>
  </si>
  <si>
    <t>0210 その他の悪性新生物＜腫瘍＞ (4.44%)</t>
  </si>
  <si>
    <t>0503 統合失調症，統合失調症型障害及び妄想性障害 (11.21%)</t>
  </si>
  <si>
    <t>0210 その他の悪性新生物＜腫瘍＞ (8.93%)</t>
  </si>
  <si>
    <t>0906 脳梗塞 (6.80%)</t>
  </si>
  <si>
    <t>0211 良性新生物＜腫瘍＞及びその他の新生物＜腫瘍＞ (6.58%)</t>
  </si>
  <si>
    <t>1302 関節症 (5.95%)</t>
  </si>
  <si>
    <t>0901 高血圧性疾患 (10.39%)</t>
  </si>
  <si>
    <t>1102 歯肉炎及び歯周疾患 (9.39%)</t>
  </si>
  <si>
    <t>0210 その他の悪性新生物＜腫瘍＞ (7.81%)</t>
  </si>
  <si>
    <t>0402 糖尿病 (5.52%)</t>
  </si>
  <si>
    <t>0210 その他の悪性新生物＜腫瘍＞ (8.40%)</t>
  </si>
  <si>
    <t>0503 統合失調症，統合失調症型障害及び妄想性障害 (7.30%)</t>
  </si>
  <si>
    <t>0901 高血圧性疾患 (4.89%)</t>
  </si>
  <si>
    <t>1402 腎不全 (4.50%)</t>
  </si>
  <si>
    <t>1102 歯肉炎及び歯周疾患 (4.41%)</t>
  </si>
  <si>
    <t>0210 その他の悪性新生物＜腫瘍＞ (14.22%)</t>
  </si>
  <si>
    <t>0503 統合失調症，統合失調症型障害及び妄想性障害 (8.49%)</t>
  </si>
  <si>
    <t>1901 骨折 (5.99%)</t>
  </si>
  <si>
    <t>0603 てんかん (5.29%)</t>
  </si>
  <si>
    <t>0906 脳梗塞 (4.11%)</t>
  </si>
  <si>
    <t>0901 高血圧性疾患 (10.11%)</t>
  </si>
  <si>
    <t>1402 腎不全 (9.07%)</t>
  </si>
  <si>
    <t>0210 その他の悪性新生物＜腫瘍＞ (8.21%)</t>
  </si>
  <si>
    <t>0503 統合失調症，統合失調症型障害及び妄想性障害 (5.25%)</t>
  </si>
  <si>
    <t>0210 その他の悪性新生物＜腫瘍＞ (11.89%)</t>
  </si>
  <si>
    <t>0503 統合失調症，統合失調症型障害及び妄想性障害 (7.24%)</t>
  </si>
  <si>
    <t>1402 腎不全 (5.82%)</t>
  </si>
  <si>
    <t>0901 高血圧性疾患 (3.91%)</t>
  </si>
  <si>
    <t>1901 骨折 (3.90%)</t>
  </si>
  <si>
    <t>0503 統合失調症，統合失調症型障害及び妄想性障害 (14.70%)</t>
  </si>
  <si>
    <t>0210 その他の悪性新生物＜腫瘍＞ (11.56%)</t>
  </si>
  <si>
    <t>0906 脳梗塞 (7.15%)</t>
  </si>
  <si>
    <t>0209 白血病 (4.44%)</t>
  </si>
  <si>
    <t>0604 脳性麻痺及びその他の麻痺性症候群 (4.15%)</t>
  </si>
  <si>
    <t>0901 高血圧性疾患 (8.76%)</t>
  </si>
  <si>
    <t>1402 腎不全 (6.23%)</t>
  </si>
  <si>
    <t>0205 気管，気管支炎及び肺の悪性新生物＜腫瘍＞ (4.67%)</t>
  </si>
  <si>
    <t>0503 統合失調症，統合失調症型障害及び妄想性障害 (9.20%)</t>
  </si>
  <si>
    <t>0210 その他の悪性新生物＜腫瘍＞ (7.57%)</t>
  </si>
  <si>
    <t>1102 歯肉炎及び歯周疾患 (4.33%)</t>
  </si>
  <si>
    <t>0901 高血圧性疾患 (4.26%)</t>
  </si>
  <si>
    <t>0205 気管，気管支炎及び肺の悪性新生物＜腫瘍＞ (4.23%)</t>
  </si>
  <si>
    <t>0503 統合失調症，統合失調症型障害及び妄想性障害 (6.39%)</t>
  </si>
  <si>
    <t>0902 虚血性心疾患 (4.83%)</t>
  </si>
  <si>
    <t>1307 その他の脊椎障害 (4.73%)</t>
  </si>
  <si>
    <t>0606 その他の神経系の疾患 (4.62%)</t>
  </si>
  <si>
    <t>0901 高血圧性疾患 (12.78%)</t>
  </si>
  <si>
    <t>1102 歯肉炎及び歯周疾患 (10.25%)</t>
  </si>
  <si>
    <t>0402 糖尿病 (6.44%)</t>
  </si>
  <si>
    <t>0404 その他の内分泌、栄養及び代謝疾患 (4.43%)</t>
  </si>
  <si>
    <t>0703 屈折及び調節の障害 (3.54%)</t>
  </si>
  <si>
    <t>0901 高血圧性疾患 (5.68%)</t>
  </si>
  <si>
    <t>0210 その他の悪性新生物＜腫瘍＞ (5.54%)</t>
  </si>
  <si>
    <t>1102 歯肉炎及び歯周疾患 (4.54%)</t>
  </si>
  <si>
    <t>0503 統合失調症，統合失調症型障害及び妄想性障害 (4.32%)</t>
  </si>
  <si>
    <t>0503 統合失調症，統合失調症型障害及び妄想性障害 (13.64%)</t>
  </si>
  <si>
    <t>0211 良性新生物＜腫瘍＞及びその他の新生物＜腫瘍＞ (8.28%)</t>
  </si>
  <si>
    <t>0210 その他の悪性新生物＜腫瘍＞ (7.43%)</t>
  </si>
  <si>
    <t>1901 骨折 (5.95%)</t>
  </si>
  <si>
    <t>0906 脳梗塞 (5.60%)</t>
  </si>
  <si>
    <t>0901 高血圧性疾患 (10.87%)</t>
  </si>
  <si>
    <t>1402 腎不全 (6.43%)</t>
  </si>
  <si>
    <t>0402 糖尿病 (5.53%)</t>
  </si>
  <si>
    <t>0503 統合失調症，統合失調症型障害及び妄想性障害 (9.37%)</t>
  </si>
  <si>
    <t>0210 その他の悪性新生物＜腫瘍＞ (5.86%)</t>
  </si>
  <si>
    <t>1102 歯肉炎及び歯周疾患 (5.30%)</t>
  </si>
  <si>
    <t>0901 高血圧性疾患 (5.11%)</t>
  </si>
  <si>
    <t>0211 良性新生物＜腫瘍＞及びその他の新生物＜腫瘍＞ (5.02%)</t>
  </si>
  <si>
    <t>0503 統合失調症，統合失調症型障害及び妄想性障害 (17.59%)</t>
  </si>
  <si>
    <t>1402 腎不全 (13.38%)</t>
  </si>
  <si>
    <t>0208 悪性リンパ腫 (11.76%)</t>
  </si>
  <si>
    <t>1905 その他の損傷及びその他の外因の影響 (11.58%)</t>
  </si>
  <si>
    <t>0902 虚血性心疾患 (4.89%)</t>
  </si>
  <si>
    <t>0402 糖尿病 (20.66%)</t>
  </si>
  <si>
    <t>1402 腎不全 (11.10%)</t>
  </si>
  <si>
    <t>1102 歯肉炎及び歯周疾患 (7.86%)</t>
  </si>
  <si>
    <t>1301 炎症性多発性関節障害 (7.22%)</t>
  </si>
  <si>
    <t>1402 腎不全 (12.50%)</t>
  </si>
  <si>
    <t>0503 統合失調症，統合失調症型障害及び妄想性障害 (11.15%)</t>
  </si>
  <si>
    <t>1905 その他の損傷及びその他の外因の影響 (8.38%)</t>
  </si>
  <si>
    <t>0402 糖尿病 (7.92%)</t>
  </si>
  <si>
    <t>0208 悪性リンパ腫 (7.25%)</t>
  </si>
  <si>
    <t>0904 くも膜下出血 (13.16%)</t>
  </si>
  <si>
    <t>0205 気管，気管支炎及び肺の悪性新生物＜腫瘍＞ (11.56%)</t>
  </si>
  <si>
    <t>0209 白血病 (10.49%)</t>
  </si>
  <si>
    <t>1402 腎不全 (9.00%)</t>
  </si>
  <si>
    <t>0503 統合失調症，統合失調症型障害及び妄想性障害 (8.09%)</t>
  </si>
  <si>
    <t>0901 高血圧性疾患 (12.09%)</t>
  </si>
  <si>
    <t>1102 歯肉炎及び歯周疾患 (7.05%)</t>
  </si>
  <si>
    <t>0201 胃の悪性新生物＜腫瘍＞ (7.05%)</t>
  </si>
  <si>
    <t>0906 脳梗塞 (6.64%)</t>
  </si>
  <si>
    <t>1402 腎不全 (5.61%)</t>
  </si>
  <si>
    <t>0901 高血圧性疾患 (7.44%)</t>
  </si>
  <si>
    <t>1402 腎不全 (6.91%)</t>
  </si>
  <si>
    <t>0503 統合失調症，統合失調症型障害及び妄想性障害 (5.93%)</t>
  </si>
  <si>
    <t>0906 脳梗塞 (5.73%)</t>
  </si>
  <si>
    <t>0904 くも膜下出血 (5.18%)</t>
  </si>
  <si>
    <t>0208 悪性リンパ腫 (22.97%)</t>
  </si>
  <si>
    <t>1403 尿路結石症 (13.48%)</t>
  </si>
  <si>
    <t>0906 脳梗塞 (8.85%)</t>
  </si>
  <si>
    <t>0903 その他の心疾患 (7.78%)</t>
  </si>
  <si>
    <t>0210 その他の悪性新生物＜腫瘍＞ (7.74%)</t>
  </si>
  <si>
    <t>0901 高血圧性疾患 (12.53%)</t>
  </si>
  <si>
    <t>1102 歯肉炎及び歯周疾患 (11.29%)</t>
  </si>
  <si>
    <t>1402 腎不全 (8.90%)</t>
  </si>
  <si>
    <t>0704 その他の眼及び付属器の疾患 (4.90%)</t>
  </si>
  <si>
    <t>1301 炎症性多発性関節障害 (3.62%)</t>
  </si>
  <si>
    <t>0208 悪性リンパ腫 (13.88%)</t>
  </si>
  <si>
    <t>1403 尿路結石症 (7.93%)</t>
  </si>
  <si>
    <t>0906 脳梗塞 (5.95%)</t>
  </si>
  <si>
    <t>0903 その他の心疾患 (5.00%)</t>
  </si>
  <si>
    <t>1303 脊椎障害（脊椎症を含む） (11.67%)</t>
  </si>
  <si>
    <t>0210 その他の悪性新生物＜腫瘍＞ (10.46%)</t>
  </si>
  <si>
    <t>0402 糖尿病 (8.20%)</t>
  </si>
  <si>
    <t>0905 脳内出血 (7.96%)</t>
  </si>
  <si>
    <t>1102 歯肉炎及び歯周疾患 (14.88%)</t>
  </si>
  <si>
    <t>1402 腎不全 (10.52%)</t>
  </si>
  <si>
    <t>0211 良性新生物＜腫瘍＞及びその他の新生物＜腫瘍＞ (5.50%)</t>
  </si>
  <si>
    <t>0210 その他の悪性新生物＜腫瘍＞ (4.50%)</t>
  </si>
  <si>
    <t>1303 脊椎障害（脊椎症を含む） (7.36%)</t>
  </si>
  <si>
    <t>1102 歯肉炎及び歯周疾患 (6.54%)</t>
  </si>
  <si>
    <t>0703 屈折及び調節の障害 (5.09%)</t>
  </si>
  <si>
    <t>1302 関節症 (23.29%)</t>
  </si>
  <si>
    <t>0603 てんかん (15.35%)</t>
  </si>
  <si>
    <t>1905 その他の損傷及びその他の外因の影響 (10.54%)</t>
  </si>
  <si>
    <t>1404 その他の腎尿路系の疾患 (9.65%)</t>
  </si>
  <si>
    <t>1800 他に分類されないもの (8.99%)</t>
  </si>
  <si>
    <t>1402 腎不全 (16.78%)</t>
  </si>
  <si>
    <t>0901 高血圧性疾患 (12.11%)</t>
  </si>
  <si>
    <t>0210 その他の悪性新生物＜腫瘍＞ (7.09%)</t>
  </si>
  <si>
    <t>0503 統合失調症，統合失調症型障害及び妄想性障害 (3.96%)</t>
  </si>
  <si>
    <t>1302 関節症 (15.92%)</t>
  </si>
  <si>
    <t>0603 てんかん (9.85%)</t>
  </si>
  <si>
    <t>1905 その他の損傷及びその他の外因の影響 (7.47%)</t>
  </si>
  <si>
    <t>1404 その他の腎尿路系の疾患 (6.38%)</t>
  </si>
  <si>
    <t>0503 統合失調症，統合失調症型障害及び妄想性障害 (37.15%)</t>
  </si>
  <si>
    <t>1404 その他の腎尿路系の疾患 (26.03%)</t>
  </si>
  <si>
    <t>0507 その他の精神及び行動の障害 (19.88%)</t>
  </si>
  <si>
    <t>0205 気管，気管支炎及び肺の悪性新生物＜腫瘍＞ (10.09%)</t>
  </si>
  <si>
    <t>1403 尿路結石症 (6.85%)</t>
  </si>
  <si>
    <t>0402 糖尿病 (16.17%)</t>
  </si>
  <si>
    <t>1102 歯肉炎及び歯周疾患 (14.22%)</t>
  </si>
  <si>
    <t>0704 その他の眼及び付属器の疾患 (8.81%)</t>
  </si>
  <si>
    <t>0503 統合失調症，統合失調症型障害及び妄想性障害 (12.88%)</t>
  </si>
  <si>
    <t>0402 糖尿病 (10.63%)</t>
  </si>
  <si>
    <t>0901 高血圧性疾患 (10.38%)</t>
  </si>
  <si>
    <t>1102 歯肉炎及び歯周疾患 (9.34%)</t>
  </si>
  <si>
    <t>1404 その他の腎尿路系の疾患 (8.92%)</t>
  </si>
  <si>
    <t>0210 その他の悪性新生物＜腫瘍＞ (14.90%)</t>
  </si>
  <si>
    <t>0503 統合失調症，統合失調症型障害及び妄想性障害 (13.58%)</t>
  </si>
  <si>
    <t>0906 脳梗塞 (12.21%)</t>
  </si>
  <si>
    <t>0604 脳性麻痺及びその他の麻痺性症候群 (9.94%)</t>
  </si>
  <si>
    <t>0209 白血病 (9.22%)</t>
  </si>
  <si>
    <t>1102 歯肉炎及び歯周疾患 (12.16%)</t>
  </si>
  <si>
    <t>1402 腎不全 (5.53%)</t>
  </si>
  <si>
    <t>0905 脳内出血 (4.63%)</t>
  </si>
  <si>
    <t>1302 関節症 (4.28%)</t>
  </si>
  <si>
    <t>0210 その他の悪性新生物＜腫瘍＞ (8.77%)</t>
  </si>
  <si>
    <t>0503 統合失調症，統合失調症型障害及び妄想性障害 (8.75%)</t>
  </si>
  <si>
    <t>1102 歯肉炎及び歯周疾患 (5.55%)</t>
  </si>
  <si>
    <t>0604 脳性麻痺及びその他の麻痺性症候群 (5.51%)</t>
  </si>
  <si>
    <t>0901 高血圧性疾患 (30.62%)</t>
  </si>
  <si>
    <t>1102 歯肉炎及び歯周疾患 (11.68%)</t>
  </si>
  <si>
    <t>0402 糖尿病 (5.40%)</t>
  </si>
  <si>
    <t>1010 喘息 (5.05%)</t>
  </si>
  <si>
    <t>0704 その他の眼及び付属器の疾患 (4.96%)</t>
  </si>
  <si>
    <t>0503 統合失調症，統合失調症型障害及び妄想性障害 (34.24%)</t>
  </si>
  <si>
    <t>0901 高血圧性疾患 (20.25%)</t>
  </si>
  <si>
    <t>1010 喘息 (3.34%)</t>
  </si>
  <si>
    <t>0210 その他の悪性新生物＜腫瘍＞ (25.43%)</t>
  </si>
  <si>
    <t>0904 くも膜下出血 (17.66%)</t>
  </si>
  <si>
    <t>1402 腎不全 (11.23%)</t>
  </si>
  <si>
    <t>0204 肝及び肝内胆管の悪性新生物＜腫瘍＞ (6.31%)</t>
  </si>
  <si>
    <t>0901 高血圧性疾患 (17.22%)</t>
  </si>
  <si>
    <t>1102 歯肉炎及び歯周疾患 (9.95%)</t>
  </si>
  <si>
    <t>0704 その他の眼及び付属器の疾患 (4.97%)</t>
  </si>
  <si>
    <t>0402 糖尿病 (3.74%)</t>
  </si>
  <si>
    <t>0210 その他の悪性新生物＜腫瘍＞ (16.49%)</t>
  </si>
  <si>
    <t>0904 くも膜下出血 (10.99%)</t>
  </si>
  <si>
    <t>1402 腎不全 (8.99%)</t>
  </si>
  <si>
    <t>0901 高血圧性疾患 (6.75%)</t>
  </si>
  <si>
    <t>0503 統合失調症，統合失調症型障害及び妄想性障害 (5.75%)</t>
  </si>
  <si>
    <t>1302 関節症 (26.84%)</t>
  </si>
  <si>
    <t>0503 統合失調症，統合失調症型障害及び妄想性障害 (18.61%)</t>
  </si>
  <si>
    <t>0704 その他の眼及び付属器の疾患 (10.52%)</t>
  </si>
  <si>
    <t>0604 脳性麻痺及びその他の麻痺性症候群 (10.44%)</t>
  </si>
  <si>
    <t>0605 自律神経系の障害 (9.72%)</t>
  </si>
  <si>
    <t>0901 高血圧性疾患 (12.56%)</t>
  </si>
  <si>
    <t>0402 糖尿病 (11.91%)</t>
  </si>
  <si>
    <t>0704 その他の眼及び付属器の疾患 (6.13%)</t>
  </si>
  <si>
    <t>1402 腎不全 (4.52%)</t>
  </si>
  <si>
    <t>1302 関節症 (13.95%)</t>
  </si>
  <si>
    <t>0402 糖尿病 (10.76%)</t>
  </si>
  <si>
    <t>0503 統合失調症，統合失調症型障害及び妄想性障害 (9.58%)</t>
  </si>
  <si>
    <t>0901 高血圧性疾患 (9.40%)</t>
  </si>
  <si>
    <t>0704 その他の眼及び付属器の疾患 (8.20%)</t>
  </si>
  <si>
    <t>0503 統合失調症，統合失調症型障害及び妄想性障害 (12.83%)</t>
  </si>
  <si>
    <t>0205 気管，気管支炎及び肺の悪性新生物＜腫瘍＞ (11.64%)</t>
  </si>
  <si>
    <t>1310 その他の筋骨格系及び結合組織の疾患 (10.31%)</t>
  </si>
  <si>
    <t>0601 パーキンソン病 (8.49%)</t>
  </si>
  <si>
    <t>0906 脳梗塞 (8.23%)</t>
  </si>
  <si>
    <t>0901 高血圧性疾患 (15.18%)</t>
  </si>
  <si>
    <t>0210 その他の悪性新生物＜腫瘍＞ (8.87%)</t>
  </si>
  <si>
    <t>1102 歯肉炎及び歯周疾患 (8.65%)</t>
  </si>
  <si>
    <t>0402 糖尿病 (6.18%)</t>
  </si>
  <si>
    <t>1402 腎不全 (5.95%)</t>
  </si>
  <si>
    <t>0503 統合失調症，統合失調症型障害及び妄想性障害 (9.65%)</t>
  </si>
  <si>
    <t>0205 気管，気管支炎及び肺の悪性新生物＜腫瘍＞ (8.97%)</t>
  </si>
  <si>
    <t>1310 その他の筋骨格系及び結合組織の疾患 (7.48%)</t>
  </si>
  <si>
    <t>0601 パーキンソン病 (6.09%)</t>
  </si>
  <si>
    <t>0906 脳梗塞 (6.09%)</t>
  </si>
  <si>
    <t>1901 骨折 (10.05%)</t>
  </si>
  <si>
    <t>0503 統合失調症，統合失調症型障害及び妄想性障害 (9.96%)</t>
  </si>
  <si>
    <t>0205 気管，気管支炎及び肺の悪性新生物＜腫瘍＞ (7.97%)</t>
  </si>
  <si>
    <t>1905 その他の損傷及びその他の外因の影響 (6.08%)</t>
  </si>
  <si>
    <t>0901 高血圧性疾患 (10.46%)</t>
  </si>
  <si>
    <t>1402 腎不全 (10.16%)</t>
  </si>
  <si>
    <t>0210 その他の悪性新生物＜腫瘍＞ (8.25%)</t>
  </si>
  <si>
    <t>0205 気管，気管支炎及び肺の悪性新生物＜腫瘍＞ (5.77%)</t>
  </si>
  <si>
    <t>1102 歯肉炎及び歯周疾患 (5.65%)</t>
  </si>
  <si>
    <t>0210 その他の悪性新生物＜腫瘍＞ (8.02%)</t>
  </si>
  <si>
    <t>0503 統合失調症，統合失調症型障害及び妄想性障害 (7.19%)</t>
  </si>
  <si>
    <t>0205 気管，気管支炎及び肺の悪性新生物＜腫瘍＞ (7.10%)</t>
  </si>
  <si>
    <t>1901 骨折 (6.44%)</t>
  </si>
  <si>
    <t>1402 腎不全 (4.63%)</t>
  </si>
  <si>
    <t>0903 その他の心疾患 (40.35%)</t>
  </si>
  <si>
    <t>0503 統合失調症，統合失調症型障害及び妄想性障害 (10.71%)</t>
  </si>
  <si>
    <t>1401 糸球体疾患及び腎尿細管間質性疾患 (4.34%)</t>
  </si>
  <si>
    <t>1402 腎不全 (10.72%)</t>
  </si>
  <si>
    <t>1102 歯肉炎及び歯周疾患 (7.44%)</t>
  </si>
  <si>
    <t>0402 糖尿病 (7.42%)</t>
  </si>
  <si>
    <t>0201 胃の悪性新生物＜腫瘍＞ (4.75%)</t>
  </si>
  <si>
    <t>0903 その他の心疾患 (21.45%)</t>
  </si>
  <si>
    <t>0901 高血圧性疾患 (7.14%)</t>
  </si>
  <si>
    <t>0503 統合失調症，統合失調症型障害及び妄想性障害 (6.81%)</t>
  </si>
  <si>
    <t>1402 腎不全 (5.69%)</t>
  </si>
  <si>
    <t>1102 歯肉炎及び歯周疾患 (3.54%)</t>
  </si>
  <si>
    <t>0606 その他の神経系の疾患 (17.28%)</t>
  </si>
  <si>
    <t>0210 その他の悪性新生物＜腫瘍＞ (15.17%)</t>
  </si>
  <si>
    <t>0205 気管，気管支炎及び肺の悪性新生物＜腫瘍＞ (10.10%)</t>
  </si>
  <si>
    <t>0906 脳梗塞 (6.31%)</t>
  </si>
  <si>
    <t>0902 虚血性心疾患 (5.85%)</t>
  </si>
  <si>
    <t>0901 高血圧性疾患 (13.37%)</t>
  </si>
  <si>
    <t>1402 腎不全 (10.85%)</t>
  </si>
  <si>
    <t>1102 歯肉炎及び歯周疾患 (10.40%)</t>
  </si>
  <si>
    <t>0402 糖尿病 (5.10%)</t>
  </si>
  <si>
    <t>0205 気管，気管支炎及び肺の悪性新生物＜腫瘍＞ (3.55%)</t>
  </si>
  <si>
    <t>0606 その他の神経系の疾患 (11.19%)</t>
  </si>
  <si>
    <t>0210 その他の悪性新生物＜腫瘍＞ (10.66%)</t>
  </si>
  <si>
    <t>0205 気管，気管支炎及び肺の悪性新生物＜腫瘍＞ (7.58%)</t>
  </si>
  <si>
    <t>0901 高血圧性疾患 (5.15%)</t>
  </si>
  <si>
    <t>1402 腎不全 (4.42%)</t>
  </si>
  <si>
    <t>1402 腎不全 (24.88%)</t>
  </si>
  <si>
    <t>1905 その他の損傷及びその他の外因の影響 (12.46%)</t>
  </si>
  <si>
    <t>0503 統合失調症，統合失調症型障害及び妄想性障害 (10.59%)</t>
  </si>
  <si>
    <t>0606 その他の神経系の疾患 (10.36%)</t>
  </si>
  <si>
    <t>0210 その他の悪性新生物＜腫瘍＞ (9.38%)</t>
  </si>
  <si>
    <t>0210 その他の悪性新生物＜腫瘍＞ (9.94%)</t>
  </si>
  <si>
    <t>1102 歯肉炎及び歯周疾患 (9.70%)</t>
  </si>
  <si>
    <t>0901 高血圧性疾患 (8.71%)</t>
  </si>
  <si>
    <t>0105 ウイルス肝炎 (5.87%)</t>
  </si>
  <si>
    <t>1402 腎不全 (16.34%)</t>
  </si>
  <si>
    <t>0210 その他の悪性新生物＜腫瘍＞ (9.59%)</t>
  </si>
  <si>
    <t>1905 その他の損傷及びその他の外因の影響 (8.46%)</t>
  </si>
  <si>
    <t>0503 統合失調症，統合失調症型障害及び妄想性障害 (7.22%)</t>
  </si>
  <si>
    <t>0606 その他の神経系の疾患 (7.09%)</t>
  </si>
  <si>
    <t>0912 その他の循環器系の疾患 (13.47%)</t>
  </si>
  <si>
    <t>1901 骨折 (10.65%)</t>
  </si>
  <si>
    <t>0503 統合失調症，統合失調症型障害及び妄想性障害 (9.71%)</t>
  </si>
  <si>
    <t>0207 子宮の悪性新生物＜腫瘍＞ (9.23%)</t>
  </si>
  <si>
    <t>1303 脊椎障害（脊椎症を含む） (6.85%)</t>
  </si>
  <si>
    <t>1102 歯肉炎及び歯周疾患 (17.00%)</t>
  </si>
  <si>
    <t>0205 気管，気管支炎及び肺の悪性新生物＜腫瘍＞ (12.57%)</t>
  </si>
  <si>
    <t>0901 高血圧性疾患 (12.22%)</t>
  </si>
  <si>
    <t>1901 骨折 (3.73%)</t>
  </si>
  <si>
    <t>1402 腎不全 (3.41%)</t>
  </si>
  <si>
    <t>0901 高血圧性疾患 (8.15%)</t>
  </si>
  <si>
    <t>1102 歯肉炎及び歯周疾患 (7.77%)</t>
  </si>
  <si>
    <t>1901 骨折 (7.49%)</t>
  </si>
  <si>
    <t>0912 その他の循環器系の疾患 (7.43%)</t>
  </si>
  <si>
    <t>0205 気管，気管支炎及び肺の悪性新生物＜腫瘍＞ (6.98%)</t>
  </si>
  <si>
    <t>0503 統合失調症，統合失調症型障害及び妄想性障害 (16.71%)</t>
  </si>
  <si>
    <t>0203 直腸Ｓ状結腸移行部及び直腸の悪性新生物＜腫瘍＞ (11.54%)</t>
  </si>
  <si>
    <t>0109 その他の感染症及び寄生虫症 (10.96%)</t>
  </si>
  <si>
    <t>0201 胃の悪性新生物＜腫瘍＞ (6.47%)</t>
  </si>
  <si>
    <t>1004 肺炎 (5.62%)</t>
  </si>
  <si>
    <t>0901 高血圧性疾患 (11.98%)</t>
  </si>
  <si>
    <t>1402 腎不全 (11.32%)</t>
  </si>
  <si>
    <t>1102 歯肉炎及び歯周疾患 (10.42%)</t>
  </si>
  <si>
    <t>0402 糖尿病 (7.66%)</t>
  </si>
  <si>
    <t>0503 統合失調症，統合失調症型障害及び妄想性障害 (4.07%)</t>
  </si>
  <si>
    <t>0503 統合失調症，統合失調症型障害及び妄想性障害 (11.03%)</t>
  </si>
  <si>
    <t>0203 直腸Ｓ状結腸移行部及び直腸の悪性新生物＜腫瘍＞ (6.39%)</t>
  </si>
  <si>
    <t>0109 その他の感染症及び寄生虫症 (6.12%)</t>
  </si>
  <si>
    <t>0901 高血圧性疾患 (6.11%)</t>
  </si>
  <si>
    <t>0201 胃の悪性新生物＜腫瘍＞ (5.27%)</t>
  </si>
  <si>
    <t>0606 その他の神経系の疾患 (25.76%)</t>
  </si>
  <si>
    <t>0903 その他の心疾患 (23.31%)</t>
  </si>
  <si>
    <t>0603 てんかん (16.88%)</t>
  </si>
  <si>
    <t>0402 糖尿病 (14.70%)</t>
  </si>
  <si>
    <t>1901 骨折 (14.37%)</t>
  </si>
  <si>
    <t>1402 腎不全 (19.87%)</t>
  </si>
  <si>
    <t>0901 高血圧性疾患 (8.51%)</t>
  </si>
  <si>
    <t>1303 脊椎障害（脊椎症を含む） (7.65%)</t>
  </si>
  <si>
    <t>1102 歯肉炎及び歯周疾患 (5.64%)</t>
  </si>
  <si>
    <t>1402 腎不全 (11.84%)</t>
  </si>
  <si>
    <t>0606 その他の神経系の疾患 (11.81%)</t>
  </si>
  <si>
    <t>0903 その他の心疾患 (9.93%)</t>
  </si>
  <si>
    <t>0402 糖尿病 (9.26%)</t>
  </si>
  <si>
    <t>0603 てんかん (6.98%)</t>
  </si>
  <si>
    <t>0503 統合失調症，統合失調症型障害及び妄想性障害 (14.42%)</t>
  </si>
  <si>
    <t>0903 その他の心疾患 (11.63%)</t>
  </si>
  <si>
    <t>1901 骨折 (5.24%)</t>
  </si>
  <si>
    <t>0210 その他の悪性新生物＜腫瘍＞ (5.04%)</t>
  </si>
  <si>
    <t>0906 脳梗塞 (4.17%)</t>
  </si>
  <si>
    <t>0901 高血圧性疾患 (13.72%)</t>
  </si>
  <si>
    <t>1102 歯肉炎及び歯周疾患 (9.93%)</t>
  </si>
  <si>
    <t>1402 腎不全 (7.81%)</t>
  </si>
  <si>
    <t>0210 その他の悪性新生物＜腫瘍＞ (3.83%)</t>
  </si>
  <si>
    <t>0503 統合失調症，統合失調症型障害及び妄想性障害 (9.01%)</t>
  </si>
  <si>
    <t>0903 その他の心疾患 (7.34%)</t>
  </si>
  <si>
    <t>0901 高血圧性疾患 (6.23%)</t>
  </si>
  <si>
    <t>1402 腎不全 (5.66%)</t>
  </si>
  <si>
    <t>0210 その他の悪性新生物＜腫瘍＞ (4.54%)</t>
  </si>
  <si>
    <t>0503 統合失調症，統合失調症型障害及び妄想性障害 (21.80%)</t>
  </si>
  <si>
    <t>0208 悪性リンパ腫 (18.11%)</t>
  </si>
  <si>
    <t>1011 その他の呼吸器系の疾患 (5.40%)</t>
  </si>
  <si>
    <t>0901 高血圧性疾患 (17.12%)</t>
  </si>
  <si>
    <t>1102 歯肉炎及び歯周疾患 (16.58%)</t>
  </si>
  <si>
    <t>0402 糖尿病 (5.39%)</t>
  </si>
  <si>
    <t>1402 腎不全 (4.68%)</t>
  </si>
  <si>
    <t>0503 統合失調症，統合失調症型障害及び妄想性障害 (13.35%)</t>
  </si>
  <si>
    <t>0208 悪性リンパ腫 (10.51%)</t>
  </si>
  <si>
    <t>0901 高血圧性疾患 (7.79%)</t>
  </si>
  <si>
    <t>0210 その他の悪性新生物＜腫瘍＞ (6.16%)</t>
  </si>
  <si>
    <t>0503 統合失調症，統合失調症型障害及び妄想性障害 (19.48%)</t>
  </si>
  <si>
    <t>0210 その他の悪性新生物＜腫瘍＞ (8.23%)</t>
  </si>
  <si>
    <t>1303 脊椎障害（脊椎症を含む） (7.06%)</t>
  </si>
  <si>
    <t>0906 脳梗塞 (6.85%)</t>
  </si>
  <si>
    <t>1402 腎不全 (6.55%)</t>
  </si>
  <si>
    <t>0901 高血圧性疾患 (17.94%)</t>
  </si>
  <si>
    <t>1102 歯肉炎及び歯周疾患 (7.90%)</t>
  </si>
  <si>
    <t>0210 その他の悪性新生物＜腫瘍＞ (6.20%)</t>
  </si>
  <si>
    <t>0403 脂質異常症 (4.19%)</t>
  </si>
  <si>
    <t>0503 統合失調症，統合失調症型障害及び妄想性障害 (11.55%)</t>
  </si>
  <si>
    <t>0901 高血圧性疾患 (8.38%)</t>
  </si>
  <si>
    <t>0210 その他の悪性新生物＜腫瘍＞ (7.28%)</t>
  </si>
  <si>
    <t>1402 腎不全 (5.23%)</t>
  </si>
  <si>
    <t>0906 脳梗塞 (4.53%)</t>
  </si>
  <si>
    <t>0503 統合失調症，統合失調症型障害及び妄想性障害 (12.52%)</t>
  </si>
  <si>
    <t>1905 その他の損傷及びその他の外因の影響 (5.27%)</t>
  </si>
  <si>
    <t>0606 その他の神経系の疾患 (4.59%)</t>
  </si>
  <si>
    <t>0902 虚血性心疾患 (4.30%)</t>
  </si>
  <si>
    <t>0901 高血圧性疾患 (16.11%)</t>
  </si>
  <si>
    <t>1102 歯肉炎及び歯周疾患 (11.38%)</t>
  </si>
  <si>
    <t>0402 糖尿病 (6.55%)</t>
  </si>
  <si>
    <t>0403 脂質異常症 (3.82%)</t>
  </si>
  <si>
    <t>0210 その他の悪性新生物＜腫瘍＞ (3.54%)</t>
  </si>
  <si>
    <t>0901 高血圧性疾患 (7.50%)</t>
  </si>
  <si>
    <t>0503 統合失調症，統合失調症型障害及び妄想性障害 (7.32%)</t>
  </si>
  <si>
    <t>1102 歯肉炎及び歯周疾患 (5.29%)</t>
  </si>
  <si>
    <t>0402 糖尿病 (4.86%)</t>
  </si>
  <si>
    <t>1905 その他の損傷及びその他の外因の影響 (3.65%)</t>
  </si>
  <si>
    <t>0905 脳内出血 (12.30%)</t>
  </si>
  <si>
    <t>0503 統合失調症，統合失調症型障害及び妄想性障害 (11.04%)</t>
  </si>
  <si>
    <t>0603 てんかん (5.79%)</t>
  </si>
  <si>
    <t>1310 その他の筋骨格系及び結合組織の疾患 (5.45%)</t>
  </si>
  <si>
    <t>1102 歯肉炎及び歯周疾患 (12.63%)</t>
  </si>
  <si>
    <t>1402 腎不全 (10.38%)</t>
  </si>
  <si>
    <t>0901 高血圧性疾患 (9.90%)</t>
  </si>
  <si>
    <t>0402 糖尿病 (5.25%)</t>
  </si>
  <si>
    <t>0208 悪性リンパ腫 (4.61%)</t>
  </si>
  <si>
    <t>0905 脳内出血 (6.76%)</t>
  </si>
  <si>
    <t>1102 歯肉炎及び歯周疾患 (5.83%)</t>
  </si>
  <si>
    <t>1402 腎不全 (4.89%)</t>
  </si>
  <si>
    <t>0901 高血圧性疾患 (4.57%)</t>
  </si>
  <si>
    <t>0503 統合失調症，統合失調症型障害及び妄想性障害 (11.68%)</t>
  </si>
  <si>
    <t>0210 その他の悪性新生物＜腫瘍＞ (7.27%)</t>
  </si>
  <si>
    <t>1901 骨折 (4.56%)</t>
  </si>
  <si>
    <t>0906 脳梗塞 (4.41%)</t>
  </si>
  <si>
    <t>0903 その他の心疾患 (3.68%)</t>
  </si>
  <si>
    <t>1102 歯肉炎及び歯周疾患 (11.25%)</t>
  </si>
  <si>
    <t>0901 高血圧性疾患 (11.01%)</t>
  </si>
  <si>
    <t>0402 糖尿病 (5.23%)</t>
  </si>
  <si>
    <t>0210 その他の悪性新生物＜腫瘍＞ (3.47%)</t>
  </si>
  <si>
    <t>0503 統合失調症，統合失調症型障害及び妄想性障害 (7.53%)</t>
  </si>
  <si>
    <t>0210 その他の悪性新生物＜腫瘍＞ (5.61%)</t>
  </si>
  <si>
    <t>0901 高血圧性疾患 (5.09%)</t>
  </si>
  <si>
    <t>1102 歯肉炎及び歯周疾患 (4.92%)</t>
  </si>
  <si>
    <t>1905 その他の損傷及びその他の外因の影響 (52.70%)</t>
  </si>
  <si>
    <t>1901 骨折 (40.83%)</t>
  </si>
  <si>
    <t>1102 歯肉炎及び歯周疾患 (19.91%)</t>
  </si>
  <si>
    <t>0402 糖尿病 (11.59%)</t>
  </si>
  <si>
    <t>1905 その他の損傷及びその他の外因の影響 (4.72%)</t>
  </si>
  <si>
    <t>0704 その他の眼及び付属器の疾患 (4.49%)</t>
  </si>
  <si>
    <t>0901 高血圧性疾患 (3.93%)</t>
  </si>
  <si>
    <t>1905 その他の損傷及びその他の外因の影響 (16.28%)</t>
  </si>
  <si>
    <t>1901 骨折 (11.61%)</t>
  </si>
  <si>
    <t>0402 糖尿病 (8.80%)</t>
  </si>
  <si>
    <t>0704 その他の眼及び付属器の疾患 (3.41%)</t>
  </si>
  <si>
    <t>1901 骨折 (4.58%)</t>
  </si>
  <si>
    <t>1102 歯肉炎及び歯周疾患 (11.27%)</t>
  </si>
  <si>
    <t>0901 高血圧性疾患 (10.99%)</t>
  </si>
  <si>
    <t>1402 腎不全 (7.73%)</t>
  </si>
  <si>
    <t>0402 糖尿病 (5.24%)</t>
  </si>
  <si>
    <t>0210 その他の悪性新生物＜腫瘍＞ (3.46%)</t>
  </si>
  <si>
    <t>0503 統合失調症，統合失調症型障害及び妄想性障害 (7.52%)</t>
  </si>
  <si>
    <t>0210 その他の悪性新生物＜腫瘍＞ (5.60%)</t>
  </si>
  <si>
    <t>0901 高血圧性疾患 (5.08%)</t>
  </si>
  <si>
    <t>1102 歯肉炎及び歯周疾患 (4.93%)</t>
  </si>
  <si>
    <t>1402 腎不全 (4.69%)</t>
  </si>
  <si>
    <t>0503 統合失調症，統合失調症型障害及び妄想性障害</t>
  </si>
  <si>
    <t>0210 その他の悪性新生物＜腫瘍＞</t>
  </si>
  <si>
    <t>0206 乳房の悪性新生物＜腫瘍＞</t>
  </si>
  <si>
    <t>0403 脂質異常症</t>
  </si>
  <si>
    <t>1113 その他の消化器系の疾患</t>
  </si>
  <si>
    <t>0205 気管，気管支炎及び肺の悪性新生物＜腫瘍＞</t>
  </si>
  <si>
    <t>0702 白内障</t>
  </si>
  <si>
    <t>新生物＜腫瘍＞</t>
    <rPh sb="0" eb="3">
      <t>シンセイブツ</t>
    </rPh>
    <rPh sb="4" eb="6">
      <t>シュヨウ</t>
    </rPh>
    <phoneticPr fontId="2"/>
  </si>
  <si>
    <t>胃の悪性新生物＜腫瘍＞</t>
    <phoneticPr fontId="2"/>
  </si>
  <si>
    <t>結腸の悪性新生物＜腫瘍＞</t>
    <phoneticPr fontId="2"/>
  </si>
  <si>
    <t>直腸Ｓ状結腸移行部及び直腸の悪性新生物＜腫瘍＞</t>
    <phoneticPr fontId="2"/>
  </si>
  <si>
    <t>肝及び肝内胆管の悪性新生物＜腫瘍＞</t>
    <phoneticPr fontId="2"/>
  </si>
  <si>
    <t>気管，気管支炎及び肺の悪性新生物＜腫瘍＞</t>
    <phoneticPr fontId="2"/>
  </si>
  <si>
    <t>乳房の悪性新生物＜腫瘍＞</t>
    <phoneticPr fontId="2"/>
  </si>
  <si>
    <t xml:space="preserve">子宮の悪性新生物＜腫瘍＞ </t>
    <phoneticPr fontId="2"/>
  </si>
  <si>
    <t>その他の悪性新生物＜腫瘍＞</t>
    <phoneticPr fontId="2"/>
  </si>
  <si>
    <t>良性新生物＜腫瘍＞及びその他の新生物＜腫瘍＞</t>
    <phoneticPr fontId="2"/>
  </si>
  <si>
    <t>0403</t>
    <phoneticPr fontId="2"/>
  </si>
  <si>
    <t>0404</t>
    <phoneticPr fontId="2"/>
  </si>
  <si>
    <t xml:space="preserve">脂質異常症 </t>
    <phoneticPr fontId="2"/>
  </si>
  <si>
    <t>知的障害＜精神遅滞＞</t>
    <phoneticPr fontId="2"/>
  </si>
  <si>
    <t>その他の精神及び行動の障害</t>
    <phoneticPr fontId="2"/>
  </si>
  <si>
    <t>急性鼻咽頭炎[かぜ]＜感冒＞</t>
  </si>
  <si>
    <t>慢性副鼻腔炎</t>
  </si>
  <si>
    <t>急性又は慢性と明示されない気管支炎</t>
  </si>
  <si>
    <t>慢性閉塞性肺疾患</t>
  </si>
  <si>
    <t>喘息</t>
  </si>
  <si>
    <t xml:space="preserve">その他の呼吸器系の疾患 </t>
  </si>
  <si>
    <t>低血圧(症)</t>
  </si>
  <si>
    <t xml:space="preserve">その他の循環器系の疾患 </t>
  </si>
  <si>
    <t>呼吸器系の疾患</t>
  </si>
  <si>
    <t>1001</t>
  </si>
  <si>
    <t>その他の急性上気道感染症</t>
  </si>
  <si>
    <t>肺炎</t>
  </si>
  <si>
    <t xml:space="preserve">アレルギー性鼻炎 </t>
  </si>
  <si>
    <t>1101</t>
  </si>
  <si>
    <t>う蝕</t>
  </si>
  <si>
    <t xml:space="preserve">歯肉炎及び歯周疾患 </t>
  </si>
  <si>
    <t>その他の歯及び歯の支持組織の障害</t>
  </si>
  <si>
    <t xml:space="preserve">胃潰瘍及び十二指腸潰瘍 </t>
  </si>
  <si>
    <t>胃炎及び十二指腸炎</t>
  </si>
  <si>
    <t xml:space="preserve">アルコール性肝疾患 </t>
  </si>
  <si>
    <t>慢性肝炎(アルコール性のものを除く）</t>
  </si>
  <si>
    <t xml:space="preserve">肝硬変(アルコール性のものを除く) </t>
  </si>
  <si>
    <t>胆石症及び胆のう炎</t>
  </si>
  <si>
    <t>膵疾患</t>
  </si>
  <si>
    <t xml:space="preserve">その他の消化器系の疾患 </t>
  </si>
  <si>
    <t>1113</t>
    <phoneticPr fontId="2"/>
  </si>
  <si>
    <t>痔核</t>
    <phoneticPr fontId="2"/>
  </si>
  <si>
    <t>その他の脊椎障害</t>
    <phoneticPr fontId="2"/>
  </si>
  <si>
    <t>肩の障害＜損傷＞</t>
    <phoneticPr fontId="2"/>
  </si>
  <si>
    <t>その他の周産期に発生した病態</t>
    <phoneticPr fontId="2"/>
  </si>
  <si>
    <t>1602</t>
    <phoneticPr fontId="2"/>
  </si>
  <si>
    <t>症状，徴候及び異常臨床所見・異常検査所見で他に分類されないもの</t>
    <phoneticPr fontId="2"/>
  </si>
  <si>
    <t>頭蓋内損傷及び内臓の損傷</t>
  </si>
  <si>
    <t>熱傷及び腐食</t>
  </si>
  <si>
    <t>中毒</t>
  </si>
  <si>
    <t>その他の損傷及びその他の外因の影響</t>
  </si>
  <si>
    <t>2210</t>
  </si>
  <si>
    <t>2220</t>
  </si>
  <si>
    <t>その他の特殊目的用コード</t>
  </si>
  <si>
    <t>重症急性呼吸器症候群[SARS]</t>
    <phoneticPr fontId="2"/>
  </si>
  <si>
    <t>損傷，中毒及びその他の外因の影響</t>
    <phoneticPr fontId="2"/>
  </si>
  <si>
    <t>先天奇形，変形及び染色体異常</t>
    <phoneticPr fontId="2"/>
  </si>
  <si>
    <t>妊娠，分娩及び産じょく</t>
    <phoneticPr fontId="2"/>
  </si>
  <si>
    <t>内分泌，栄養及び代謝疾患</t>
    <phoneticPr fontId="2"/>
  </si>
  <si>
    <t>県           計</t>
    <phoneticPr fontId="2"/>
  </si>
  <si>
    <t>県           計</t>
    <phoneticPr fontId="2"/>
  </si>
  <si>
    <t>県　　　　　計</t>
    <phoneticPr fontId="2"/>
  </si>
  <si>
    <t>年齢階層別医療費の比較（県計）</t>
  </si>
  <si>
    <t>（単位＝百万円）</t>
  </si>
  <si>
    <t>年度</t>
    <rPh sb="0" eb="2">
      <t>ネンド</t>
    </rPh>
    <phoneticPr fontId="2"/>
  </si>
  <si>
    <t>平成25年度</t>
    <phoneticPr fontId="2"/>
  </si>
  <si>
    <t>平成２９年度</t>
    <rPh sb="0" eb="2">
      <t>ヘイセイ</t>
    </rPh>
    <rPh sb="4" eb="6">
      <t>ネンド</t>
    </rPh>
    <phoneticPr fontId="2"/>
  </si>
  <si>
    <t>平成２９年度</t>
    <rPh sb="0" eb="2">
      <t>ヘイセイ</t>
    </rPh>
    <rPh sb="4" eb="6">
      <t>ネンド</t>
    </rPh>
    <phoneticPr fontId="2"/>
  </si>
  <si>
    <t>平成29年度</t>
    <rPh sb="0" eb="2">
      <t>ヘイセイ</t>
    </rPh>
    <rPh sb="4" eb="6">
      <t>ネンド</t>
    </rPh>
    <phoneticPr fontId="2"/>
  </si>
  <si>
    <t>平成２９年度</t>
    <rPh sb="0" eb="2">
      <t>ヘイセイ</t>
    </rPh>
    <rPh sb="4" eb="6">
      <t>ネンド</t>
    </rPh>
    <phoneticPr fontId="2"/>
  </si>
  <si>
    <t>人口は平成30年1月1日現在数</t>
    <phoneticPr fontId="2"/>
  </si>
  <si>
    <t>高知県国保のすがた</t>
  </si>
  <si>
    <t>高知県国民健康保険団体連合会</t>
  </si>
  <si>
    <t>１．　　　保険者別年齢階層別被保険者数</t>
  </si>
  <si>
    <t>２．　　　年齢階層別被保険者数及び人口（県計）</t>
  </si>
  <si>
    <t>３－１．　保険者別年齢階層別医療費（件数）</t>
  </si>
  <si>
    <t>３－２．　保険者別年齢階層別医療費（日数）</t>
  </si>
  <si>
    <t>３－３．　保険者別年齢階層別医療費（費用額）</t>
  </si>
  <si>
    <t>５－１．　保険者別医療費の諸率</t>
  </si>
  <si>
    <t>５－２．　保険者別医療費の諸率　グラフ（入院）</t>
  </si>
  <si>
    <t>５－３．　保険者別医療費の諸率　散布図（入院）</t>
  </si>
  <si>
    <t>５－４．　保険者別医療費の諸率　グラフ（外来）</t>
  </si>
  <si>
    <t>５－５．　保険者別医療費の諸率　散布図（外来）</t>
  </si>
  <si>
    <t>５－６．　保険者別医療費の諸率　グラフ（歯科）</t>
  </si>
  <si>
    <t>５－７．　保険者別医療費の諸率　散布図（歯科）</t>
  </si>
  <si>
    <t>５－８．　保険者別医療費の諸率　グラフ（調剤）</t>
  </si>
  <si>
    <t>５－９．　保険者別医療費の諸率　散布図（調剤）</t>
  </si>
  <si>
    <t>５－１０．保険者別医療費の諸率　グラフ（合計）</t>
  </si>
  <si>
    <t>５－１１．保険者別医療費の諸率　散布図（合計）</t>
  </si>
  <si>
    <t>６－１．　疾病分類項目上位１０位（県計・男性）</t>
  </si>
  <si>
    <t>６－２．　疾病分類項目上位１０位（県計・女性）</t>
  </si>
  <si>
    <t>６－３．　疾病分類項目上位１０位（県計・男女計）</t>
  </si>
  <si>
    <t>７－１．　保険者別疾病分類項目別上位５位（件数）</t>
  </si>
  <si>
    <t>７－２．　保険者別疾病分類項目別上位５位（日数）</t>
  </si>
  <si>
    <t>７－３．　保険者別疾病分類項目別上位５位（費用額）</t>
  </si>
  <si>
    <t>８．　　　社会保険表章用疾病分類表</t>
  </si>
  <si>
    <t>４．　　　年齢階層別医療費の比較（県計　平成25年度・平成29年度）</t>
  </si>
  <si>
    <r>
      <t>Ⅰ　被保険者数、医療費等に関するもの（</t>
    </r>
    <r>
      <rPr>
        <sz val="10.5"/>
        <rFont val="Century"/>
        <family val="1"/>
      </rPr>
      <t>1</t>
    </r>
    <r>
      <rPr>
        <sz val="10.5"/>
        <rFont val="ＭＳ 明朝"/>
        <family val="1"/>
        <charset val="128"/>
      </rPr>
      <t>～</t>
    </r>
    <r>
      <rPr>
        <sz val="10.5"/>
        <rFont val="Century"/>
        <family val="1"/>
      </rPr>
      <t>5-11</t>
    </r>
    <r>
      <rPr>
        <sz val="10.5"/>
        <rFont val="ＭＳ 明朝"/>
        <family val="1"/>
        <charset val="128"/>
      </rPr>
      <t>）</t>
    </r>
  </si>
  <si>
    <r>
      <t>○　年度の区分は、該当年度の</t>
    </r>
    <r>
      <rPr>
        <sz val="10.5"/>
        <rFont val="Century"/>
        <family val="1"/>
      </rPr>
      <t>3</t>
    </r>
    <r>
      <rPr>
        <sz val="10.5"/>
        <rFont val="ＭＳ 明朝"/>
        <family val="1"/>
        <charset val="128"/>
      </rPr>
      <t>月診療分～</t>
    </r>
    <r>
      <rPr>
        <sz val="10.5"/>
        <rFont val="Century"/>
        <family val="1"/>
      </rPr>
      <t>2</t>
    </r>
    <r>
      <rPr>
        <sz val="10.5"/>
        <rFont val="ＭＳ 明朝"/>
        <family val="1"/>
        <charset val="128"/>
      </rPr>
      <t>月診療分（</t>
    </r>
    <r>
      <rPr>
        <sz val="10.5"/>
        <rFont val="Century"/>
        <family val="1"/>
      </rPr>
      <t>4</t>
    </r>
    <r>
      <rPr>
        <sz val="10.5"/>
        <rFont val="ＭＳ 明朝"/>
        <family val="1"/>
        <charset val="128"/>
      </rPr>
      <t>月審査分～</t>
    </r>
    <r>
      <rPr>
        <sz val="10.5"/>
        <rFont val="Century"/>
        <family val="1"/>
      </rPr>
      <t>3</t>
    </r>
    <r>
      <rPr>
        <sz val="10.5"/>
        <rFont val="ＭＳ 明朝"/>
        <family val="1"/>
        <charset val="128"/>
      </rPr>
      <t>月審査分）です。</t>
    </r>
  </si>
  <si>
    <r>
      <t>○　年齢階層別の一覧表等は、</t>
    </r>
    <r>
      <rPr>
        <sz val="10.5"/>
        <rFont val="Century"/>
        <family val="1"/>
      </rPr>
      <t>5</t>
    </r>
    <r>
      <rPr>
        <sz val="10.5"/>
        <rFont val="ＭＳ 明朝"/>
        <family val="1"/>
        <charset val="128"/>
      </rPr>
      <t>歳きざみとしています。</t>
    </r>
  </si>
  <si>
    <r>
      <t>○　診療データは、年間のレセプトデータ（</t>
    </r>
    <r>
      <rPr>
        <sz val="10.5"/>
        <rFont val="Century"/>
        <family val="1"/>
      </rPr>
      <t>3</t>
    </r>
    <r>
      <rPr>
        <sz val="10.5"/>
        <rFont val="ＭＳ 明朝"/>
        <family val="1"/>
        <charset val="128"/>
      </rPr>
      <t>月診療分～</t>
    </r>
    <r>
      <rPr>
        <sz val="10.5"/>
        <rFont val="Century"/>
        <family val="1"/>
      </rPr>
      <t>2</t>
    </r>
    <r>
      <rPr>
        <sz val="10.5"/>
        <rFont val="ＭＳ 明朝"/>
        <family val="1"/>
        <charset val="128"/>
      </rPr>
      <t>月診療分の給付実績ベース）より作成しています。</t>
    </r>
  </si>
  <si>
    <t>○　費用額は、食事療養費・生活療養費を含んだ額です。</t>
  </si>
  <si>
    <t>○　その他独自の作成条件がある場合は、それぞれのページに注記を入れています。</t>
  </si>
  <si>
    <r>
      <t>Ⅱ　疾病分類に関するもの（</t>
    </r>
    <r>
      <rPr>
        <sz val="10.5"/>
        <rFont val="Century"/>
        <family val="1"/>
      </rPr>
      <t>6-1</t>
    </r>
    <r>
      <rPr>
        <sz val="10.5"/>
        <rFont val="ＭＳ 明朝"/>
        <family val="1"/>
        <charset val="128"/>
      </rPr>
      <t>～</t>
    </r>
    <r>
      <rPr>
        <sz val="10.5"/>
        <rFont val="Century"/>
        <family val="1"/>
      </rPr>
      <t>8</t>
    </r>
    <r>
      <rPr>
        <sz val="10.5"/>
        <rFont val="ＭＳ 明朝"/>
        <family val="1"/>
        <charset val="128"/>
      </rPr>
      <t>）</t>
    </r>
  </si>
  <si>
    <r>
      <t>○　処理対象は、平成</t>
    </r>
    <r>
      <rPr>
        <sz val="10.5"/>
        <rFont val="Century"/>
        <family val="1"/>
      </rPr>
      <t>30</t>
    </r>
    <r>
      <rPr>
        <sz val="10.5"/>
        <rFont val="ＭＳ 明朝"/>
        <family val="1"/>
        <charset val="128"/>
      </rPr>
      <t>年</t>
    </r>
    <r>
      <rPr>
        <sz val="10.5"/>
        <rFont val="Century"/>
        <family val="1"/>
      </rPr>
      <t>6</t>
    </r>
    <r>
      <rPr>
        <sz val="10.5"/>
        <rFont val="ＭＳ 明朝"/>
        <family val="1"/>
        <charset val="128"/>
      </rPr>
      <t>月審査分の診療報酬明細書です。</t>
    </r>
  </si>
  <si>
    <t>○　データの範囲については以下のとおりです。</t>
  </si>
  <si>
    <t>①　医科（入院＋入院外）＋歯科　（※柔道整復分、食事療養費は含まない）</t>
  </si>
  <si>
    <t>②　保険制度⇒国保一般＋退職者医療</t>
  </si>
  <si>
    <t>③　県計⇒市町村国保＋組合国保</t>
  </si>
  <si>
    <t>○　集計値の注意事項</t>
  </si>
  <si>
    <r>
      <t>※疾病分類は、「社会保険表章用疾病分類表」によります。件数、日数、点数については、診療報酬明細書</t>
    </r>
    <r>
      <rPr>
        <sz val="10.5"/>
        <rFont val="Century"/>
        <family val="1"/>
      </rPr>
      <t>1</t>
    </r>
    <r>
      <rPr>
        <sz val="10.5"/>
        <rFont val="ＭＳ 明朝"/>
        <family val="1"/>
        <charset val="128"/>
      </rPr>
      <t>件につき主傷病</t>
    </r>
    <r>
      <rPr>
        <sz val="10.5"/>
        <rFont val="Century"/>
        <family val="1"/>
      </rPr>
      <t>1</t>
    </r>
    <r>
      <rPr>
        <sz val="10.5"/>
        <rFont val="ＭＳ 明朝"/>
        <family val="1"/>
        <charset val="128"/>
      </rPr>
      <t>疾病のみに疾病分類コードを付番しているため、複数傷病名がある場合は該当疾病以外の疾病にかかる点数等を含んだものとなっています。</t>
    </r>
    <phoneticPr fontId="2"/>
  </si>
  <si>
    <t>高知市丸ノ内2丁目6番5号　</t>
  </si>
  <si>
    <t>電話088-820-8400（代表）</t>
  </si>
  <si>
    <t>http://www.kochi-kokuhoren.or.j</t>
  </si>
  <si>
    <t>　平成３０年１２月作成</t>
    <phoneticPr fontId="2"/>
  </si>
  <si>
    <t>高知県国保のすがた</t>
    <rPh sb="0" eb="3">
      <t>コウチケン</t>
    </rPh>
    <rPh sb="3" eb="5">
      <t>コクホ</t>
    </rPh>
    <phoneticPr fontId="2"/>
  </si>
  <si>
    <t>○　被保険者数は、平成30年12月末現在の被保険者マスタより集計しています。</t>
    <rPh sb="9" eb="11">
      <t>ヘイセイ</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</si>
</sst>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0_);[Red]\(#,##0.00\)"/>
    <numFmt numFmtId="178" formatCode="#,###,\ "/>
    <numFmt numFmtId="179" formatCode="#,##0.00_ "/>
    <numFmt numFmtId="180" formatCode="#,##0_ "/>
    <numFmt numFmtId="181" formatCode="0.00_ "/>
    <numFmt numFmtId="182" formatCode="#,###,,"/>
  </numFmts>
  <fonts count="60">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b/>
      <sz val="12"/>
      <color indexed="20"/>
      <name val="ＭＳ Ｐゴシック"/>
      <family val="3"/>
      <charset val="128"/>
    </font>
    <font>
      <sz val="11"/>
      <name val="HG丸ｺﾞｼｯｸM-PRO"/>
      <family val="3"/>
      <charset val="128"/>
    </font>
    <font>
      <sz val="10"/>
      <name val="ＭＳ 明朝"/>
      <family val="1"/>
      <charset val="128"/>
    </font>
    <font>
      <sz val="9"/>
      <name val="ＭＳ 明朝"/>
      <family val="1"/>
      <charset val="128"/>
    </font>
    <font>
      <sz val="9"/>
      <name val="ＭＳ Ｐゴシック"/>
      <family val="3"/>
      <charset val="128"/>
    </font>
    <font>
      <sz val="11"/>
      <name val="ＭＳ 明朝"/>
      <family val="1"/>
      <charset val="128"/>
    </font>
    <font>
      <sz val="7"/>
      <name val="ＭＳ 明朝"/>
      <family val="1"/>
      <charset val="128"/>
    </font>
    <font>
      <sz val="8"/>
      <name val="ＭＳ 明朝"/>
      <family val="1"/>
      <charset val="128"/>
    </font>
    <font>
      <sz val="9"/>
      <name val="Times New Roman"/>
      <family val="1"/>
    </font>
    <font>
      <sz val="10"/>
      <name val="Times New Roman"/>
      <family val="1"/>
    </font>
    <font>
      <sz val="12"/>
      <color indexed="20"/>
      <name val="ＭＳ Ｐゴシック"/>
      <family val="3"/>
      <charset val="128"/>
    </font>
    <font>
      <sz val="9"/>
      <name val="ＭＳ Ｐ明朝"/>
      <family val="1"/>
      <charset val="128"/>
    </font>
    <font>
      <sz val="10"/>
      <color indexed="62"/>
      <name val="ＭＳ Ｐ明朝"/>
      <family val="1"/>
      <charset val="128"/>
    </font>
    <font>
      <sz val="9"/>
      <color indexed="9"/>
      <name val="Times New Roman"/>
      <family val="1"/>
    </font>
    <font>
      <sz val="9"/>
      <color indexed="9"/>
      <name val="ＭＳ Ｐゴシック"/>
      <family val="3"/>
      <charset val="128"/>
    </font>
    <font>
      <sz val="2"/>
      <color indexed="9"/>
      <name val="ＭＳ Ｐゴシック"/>
      <family val="3"/>
      <charset val="128"/>
    </font>
    <font>
      <sz val="2"/>
      <color indexed="22"/>
      <name val="ＭＳ Ｐゴシック"/>
      <family val="3"/>
      <charset val="128"/>
    </font>
    <font>
      <sz val="11"/>
      <color indexed="57"/>
      <name val="ＭＳ Ｐゴシック"/>
      <family val="3"/>
      <charset val="128"/>
    </font>
    <font>
      <sz val="11"/>
      <color theme="1"/>
      <name val="ＭＳ Ｐゴシック"/>
      <family val="3"/>
      <charset val="128"/>
    </font>
    <font>
      <sz val="12"/>
      <color theme="1"/>
      <name val="HG丸ｺﾞｼｯｸM-PRO"/>
      <family val="3"/>
      <charset val="128"/>
    </font>
    <font>
      <sz val="11"/>
      <color theme="1"/>
      <name val="HG丸ｺﾞｼｯｸM-PRO"/>
      <family val="3"/>
      <charset val="128"/>
    </font>
    <font>
      <sz val="10"/>
      <color theme="1"/>
      <name val="ＭＳ 明朝"/>
      <family val="1"/>
      <charset val="128"/>
    </font>
    <font>
      <sz val="2"/>
      <color theme="0"/>
      <name val="ＭＳ Ｐゴシック"/>
      <family val="3"/>
      <charset val="128"/>
    </font>
    <font>
      <sz val="10"/>
      <color theme="1"/>
      <name val="ＭＳ Ｐ明朝"/>
      <family val="1"/>
      <charset val="128"/>
    </font>
    <font>
      <sz val="10"/>
      <color theme="1"/>
      <name val="Times New Roman"/>
      <family val="1"/>
    </font>
    <font>
      <sz val="11"/>
      <color rgb="FFFF0000"/>
      <name val="ＭＳ Ｐゴシック"/>
      <family val="3"/>
      <charset val="128"/>
    </font>
    <font>
      <sz val="10"/>
      <name val="ＭＳ Ｐ明朝"/>
      <family val="1"/>
      <charset val="128"/>
    </font>
    <font>
      <sz val="2"/>
      <name val="ＭＳ Ｐゴシック"/>
      <family val="3"/>
      <charset val="128"/>
    </font>
    <font>
      <sz val="10"/>
      <color rgb="FFFF0000"/>
      <name val="ＭＳ Ｐ明朝"/>
      <family val="1"/>
      <charset val="128"/>
    </font>
    <font>
      <sz val="11"/>
      <name val="Times New Roman"/>
      <family val="1"/>
    </font>
    <font>
      <sz val="11"/>
      <name val="ＭＳ Ｐ明朝"/>
      <family val="1"/>
      <charset val="128"/>
    </font>
    <font>
      <sz val="10"/>
      <name val="ＭＳ Ｐゴシック"/>
      <family val="3"/>
      <charset val="128"/>
    </font>
    <font>
      <sz val="8"/>
      <name val="ＭＳ Ｐゴシック"/>
      <family val="3"/>
      <charset val="128"/>
    </font>
    <font>
      <sz val="12"/>
      <name val="ＤＦＰ特太ゴシック体"/>
      <family val="3"/>
      <charset val="128"/>
    </font>
    <font>
      <sz val="12"/>
      <name val="ＭＳ Ｐゴシック"/>
      <family val="3"/>
      <charset val="128"/>
    </font>
    <font>
      <sz val="11"/>
      <color theme="1"/>
      <name val="ＭＳ Ｐゴシック"/>
      <family val="3"/>
      <charset val="128"/>
      <scheme val="minor"/>
    </font>
    <font>
      <sz val="14"/>
      <color theme="1"/>
      <name val="HGPｺﾞｼｯｸM"/>
      <family val="3"/>
      <charset val="128"/>
    </font>
    <font>
      <sz val="11"/>
      <color theme="1"/>
      <name val="HGPｺﾞｼｯｸM"/>
      <family val="3"/>
      <charset val="128"/>
    </font>
    <font>
      <sz val="11"/>
      <color theme="1"/>
      <name val="ＭＳ Ｐ明朝"/>
      <family val="1"/>
      <charset val="128"/>
    </font>
    <font>
      <b/>
      <sz val="12"/>
      <color rgb="FFC89800"/>
      <name val="ＭＳ Ｐ明朝"/>
      <family val="1"/>
      <charset val="128"/>
    </font>
    <font>
      <b/>
      <sz val="14"/>
      <color rgb="FFCC00CC"/>
      <name val="ＭＳ Ｐ明朝"/>
      <family val="1"/>
      <charset val="128"/>
    </font>
    <font>
      <b/>
      <sz val="14"/>
      <color rgb="FF0066FF"/>
      <name val="ＭＳ Ｐ明朝"/>
      <family val="1"/>
      <charset val="128"/>
    </font>
    <font>
      <b/>
      <sz val="14"/>
      <color rgb="FFFF0000"/>
      <name val="ＭＳ Ｐ明朝"/>
      <family val="1"/>
      <charset val="128"/>
    </font>
    <font>
      <b/>
      <sz val="14"/>
      <color rgb="FF00B050"/>
      <name val="ＭＳ Ｐ明朝"/>
      <family val="1"/>
      <charset val="128"/>
    </font>
    <font>
      <sz val="10.5"/>
      <name val="Century"/>
      <family val="1"/>
    </font>
    <font>
      <b/>
      <sz val="26"/>
      <name val="HG丸ｺﾞｼｯｸM-PRO"/>
      <family val="3"/>
      <charset val="128"/>
    </font>
    <font>
      <b/>
      <sz val="60"/>
      <name val="HG丸ｺﾞｼｯｸM-PRO"/>
      <family val="3"/>
      <charset val="128"/>
    </font>
    <font>
      <b/>
      <sz val="20"/>
      <name val="HG丸ｺﾞｼｯｸM-PRO"/>
      <family val="3"/>
      <charset val="128"/>
    </font>
    <font>
      <sz val="10.5"/>
      <name val="ＭＳ 明朝"/>
      <family val="1"/>
      <charset val="128"/>
    </font>
    <font>
      <u/>
      <sz val="11"/>
      <color theme="10"/>
      <name val="ＭＳ Ｐゴシック"/>
      <family val="3"/>
      <charset val="128"/>
    </font>
    <font>
      <u/>
      <sz val="14"/>
      <name val="HG丸ｺﾞｼｯｸM-PRO"/>
      <family val="3"/>
      <charset val="128"/>
    </font>
    <font>
      <b/>
      <sz val="11"/>
      <name val="ＭＳ Ｐゴシック"/>
      <family val="3"/>
      <charset val="128"/>
    </font>
    <font>
      <b/>
      <sz val="18"/>
      <name val="HG丸ｺﾞｼｯｸM-PRO"/>
      <family val="3"/>
      <charset val="128"/>
    </font>
    <font>
      <b/>
      <sz val="18"/>
      <name val="ＭＳ Ｐゴシック"/>
      <family val="3"/>
      <charset val="128"/>
    </font>
    <font>
      <sz val="18"/>
      <name val="ＭＳ Ｐゴシック"/>
      <family val="3"/>
      <charset val="128"/>
    </font>
    <font>
      <sz val="18"/>
      <name val="HG丸ｺﾞｼｯｸM-PRO"/>
      <family val="3"/>
      <charset val="128"/>
    </font>
  </fonts>
  <fills count="11">
    <fill>
      <patternFill patternType="none"/>
    </fill>
    <fill>
      <patternFill patternType="gray125"/>
    </fill>
    <fill>
      <patternFill patternType="solid">
        <fgColor theme="0" tint="-0.249977111117893"/>
        <bgColor indexed="64"/>
      </patternFill>
    </fill>
    <fill>
      <patternFill patternType="mediumGray">
        <fgColor indexed="26"/>
        <bgColor indexed="9"/>
      </patternFill>
    </fill>
    <fill>
      <patternFill patternType="solid">
        <fgColor theme="0" tint="-0.149967955565050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59999389629810485"/>
        <bgColor indexed="26"/>
      </patternFill>
    </fill>
    <fill>
      <patternFill patternType="solid">
        <fgColor theme="8" tint="0.79998168889431442"/>
        <bgColor indexed="26"/>
      </patternFill>
    </fill>
    <fill>
      <patternFill patternType="mediumGray">
        <fgColor indexed="26"/>
        <bgColor rgb="FFFFFF00"/>
      </patternFill>
    </fill>
    <fill>
      <patternFill patternType="lightGray">
        <fgColor indexed="26"/>
        <bgColor rgb="FFFFFF00"/>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0" fontId="39" fillId="0" borderId="0">
      <alignment vertical="center"/>
    </xf>
    <xf numFmtId="0" fontId="53" fillId="0" borderId="0" applyNumberFormat="0" applyFill="0" applyBorder="0" applyAlignment="0" applyProtection="0"/>
  </cellStyleXfs>
  <cellXfs count="628">
    <xf numFmtId="0" fontId="0" fillId="0" borderId="0" xfId="0"/>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0" fontId="5" fillId="0" borderId="0" xfId="0" applyNumberFormat="1" applyFont="1" applyAlignment="1" applyProtection="1">
      <alignment horizontal="left" vertical="center"/>
      <protection locked="0"/>
    </xf>
    <xf numFmtId="49" fontId="6" fillId="0" borderId="0" xfId="0" applyNumberFormat="1" applyFont="1" applyAlignment="1">
      <alignment horizontal="right" vertical="center"/>
    </xf>
    <xf numFmtId="0" fontId="0" fillId="0" borderId="1" xfId="0" applyFill="1" applyBorder="1"/>
    <xf numFmtId="0" fontId="7" fillId="0" borderId="2" xfId="0" applyFont="1" applyFill="1" applyBorder="1"/>
    <xf numFmtId="0" fontId="8" fillId="0" borderId="2" xfId="0" applyFont="1" applyFill="1" applyBorder="1"/>
    <xf numFmtId="49" fontId="9" fillId="0" borderId="2" xfId="0" applyNumberFormat="1" applyFont="1" applyFill="1" applyBorder="1" applyAlignment="1">
      <alignment horizontal="distributed" vertical="center"/>
    </xf>
    <xf numFmtId="49" fontId="10" fillId="0" borderId="1"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0" fillId="0" borderId="5" xfId="0" applyFill="1" applyBorder="1"/>
    <xf numFmtId="49" fontId="7" fillId="0" borderId="0" xfId="0" applyNumberFormat="1" applyFont="1" applyFill="1" applyBorder="1" applyAlignment="1">
      <alignment horizontal="distributed" vertical="center"/>
    </xf>
    <xf numFmtId="49" fontId="11" fillId="0" borderId="6" xfId="0" applyNumberFormat="1" applyFont="1" applyFill="1" applyBorder="1" applyAlignment="1">
      <alignment horizontal="center" vertical="center"/>
    </xf>
    <xf numFmtId="176" fontId="12" fillId="0" borderId="7" xfId="0" applyNumberFormat="1" applyFont="1" applyBorder="1" applyAlignment="1" applyProtection="1">
      <alignment horizontal="right" vertical="center"/>
      <protection locked="0"/>
    </xf>
    <xf numFmtId="176" fontId="12" fillId="0" borderId="6" xfId="0" applyNumberFormat="1" applyFont="1" applyBorder="1" applyAlignment="1" applyProtection="1">
      <alignment horizontal="right" vertical="center"/>
      <protection locked="0"/>
    </xf>
    <xf numFmtId="176" fontId="13" fillId="0" borderId="8" xfId="0" applyNumberFormat="1" applyFont="1" applyBorder="1" applyAlignment="1" applyProtection="1">
      <alignment horizontal="right" vertical="center"/>
      <protection locked="0"/>
    </xf>
    <xf numFmtId="0" fontId="0" fillId="0" borderId="9" xfId="0" applyFill="1" applyBorder="1"/>
    <xf numFmtId="49" fontId="7" fillId="0" borderId="10" xfId="0" applyNumberFormat="1" applyFont="1" applyFill="1" applyBorder="1" applyAlignment="1">
      <alignment horizontal="distributed" vertical="center"/>
    </xf>
    <xf numFmtId="49" fontId="11" fillId="0" borderId="11" xfId="0" applyNumberFormat="1" applyFont="1" applyFill="1" applyBorder="1" applyAlignment="1">
      <alignment horizontal="center" vertical="center"/>
    </xf>
    <xf numFmtId="176" fontId="12" fillId="0" borderId="9" xfId="0" applyNumberFormat="1" applyFont="1" applyBorder="1" applyAlignment="1" applyProtection="1">
      <alignment horizontal="right" vertical="center"/>
      <protection locked="0"/>
    </xf>
    <xf numFmtId="176" fontId="12" fillId="0" borderId="11" xfId="0" applyNumberFormat="1" applyFont="1" applyBorder="1" applyAlignment="1" applyProtection="1">
      <alignment horizontal="right" vertical="center"/>
      <protection locked="0"/>
    </xf>
    <xf numFmtId="176" fontId="13" fillId="0" borderId="12" xfId="0" applyNumberFormat="1" applyFont="1" applyBorder="1" applyAlignment="1" applyProtection="1">
      <alignment horizontal="right" vertical="center"/>
      <protection locked="0"/>
    </xf>
    <xf numFmtId="49" fontId="5" fillId="0" borderId="0" xfId="0" applyNumberFormat="1" applyFont="1" applyAlignment="1" applyProtection="1">
      <alignment horizontal="left" vertical="center"/>
      <protection locked="0"/>
    </xf>
    <xf numFmtId="0" fontId="0" fillId="2" borderId="5" xfId="0" applyFill="1" applyBorder="1"/>
    <xf numFmtId="49" fontId="7" fillId="2" borderId="0" xfId="0" applyNumberFormat="1" applyFont="1" applyFill="1" applyBorder="1" applyAlignment="1">
      <alignment horizontal="distributed" vertical="center"/>
    </xf>
    <xf numFmtId="49" fontId="11" fillId="2" borderId="6" xfId="0" applyNumberFormat="1" applyFont="1" applyFill="1" applyBorder="1" applyAlignment="1">
      <alignment horizontal="center" vertical="center"/>
    </xf>
    <xf numFmtId="176" fontId="12" fillId="2" borderId="7" xfId="0" applyNumberFormat="1" applyFont="1" applyFill="1" applyBorder="1" applyAlignment="1" applyProtection="1">
      <alignment horizontal="right" vertical="center"/>
      <protection locked="0"/>
    </xf>
    <xf numFmtId="176" fontId="12" fillId="2" borderId="6" xfId="0" applyNumberFormat="1" applyFont="1" applyFill="1" applyBorder="1" applyAlignment="1" applyProtection="1">
      <alignment horizontal="right" vertical="center"/>
      <protection locked="0"/>
    </xf>
    <xf numFmtId="176" fontId="13" fillId="2" borderId="8" xfId="0" applyNumberFormat="1" applyFont="1" applyFill="1" applyBorder="1" applyAlignment="1" applyProtection="1">
      <alignment horizontal="right" vertical="center"/>
      <protection locked="0"/>
    </xf>
    <xf numFmtId="0" fontId="0" fillId="2" borderId="9" xfId="0" applyFill="1" applyBorder="1"/>
    <xf numFmtId="49" fontId="7" fillId="2" borderId="10" xfId="0" applyNumberFormat="1" applyFont="1" applyFill="1" applyBorder="1" applyAlignment="1">
      <alignment horizontal="distributed" vertical="center"/>
    </xf>
    <xf numFmtId="49" fontId="11" fillId="2" borderId="11" xfId="0" applyNumberFormat="1" applyFont="1" applyFill="1" applyBorder="1" applyAlignment="1">
      <alignment horizontal="center" vertical="center"/>
    </xf>
    <xf numFmtId="176" fontId="12" fillId="2" borderId="9" xfId="0" applyNumberFormat="1" applyFont="1" applyFill="1" applyBorder="1" applyAlignment="1" applyProtection="1">
      <alignment horizontal="right" vertical="center"/>
      <protection locked="0"/>
    </xf>
    <xf numFmtId="176" fontId="12" fillId="2" borderId="11" xfId="0" applyNumberFormat="1" applyFont="1" applyFill="1" applyBorder="1" applyAlignment="1" applyProtection="1">
      <alignment horizontal="right" vertical="center"/>
      <protection locked="0"/>
    </xf>
    <xf numFmtId="176" fontId="13" fillId="2" borderId="12" xfId="0" applyNumberFormat="1" applyFont="1" applyFill="1" applyBorder="1" applyAlignment="1" applyProtection="1">
      <alignment horizontal="right" vertical="center"/>
      <protection locked="0"/>
    </xf>
    <xf numFmtId="176" fontId="0" fillId="0" borderId="0" xfId="0" applyNumberFormat="1"/>
    <xf numFmtId="0" fontId="0" fillId="0" borderId="19" xfId="0" applyFill="1" applyBorder="1"/>
    <xf numFmtId="49" fontId="7" fillId="0" borderId="20" xfId="0" applyNumberFormat="1" applyFont="1" applyFill="1" applyBorder="1" applyAlignment="1">
      <alignment horizontal="distributed" vertical="center"/>
    </xf>
    <xf numFmtId="49" fontId="11" fillId="0" borderId="21" xfId="0" applyNumberFormat="1" applyFont="1" applyFill="1" applyBorder="1" applyAlignment="1">
      <alignment horizontal="center" vertical="center"/>
    </xf>
    <xf numFmtId="176" fontId="12" fillId="0" borderId="19" xfId="0" applyNumberFormat="1" applyFont="1" applyBorder="1" applyAlignment="1" applyProtection="1">
      <alignment horizontal="right" vertical="center"/>
      <protection locked="0"/>
    </xf>
    <xf numFmtId="176" fontId="12" fillId="0" borderId="21" xfId="0" applyNumberFormat="1" applyFont="1" applyBorder="1" applyAlignment="1" applyProtection="1">
      <alignment horizontal="right" vertical="center"/>
      <protection locked="0"/>
    </xf>
    <xf numFmtId="176" fontId="13" fillId="0" borderId="22" xfId="0" applyNumberFormat="1" applyFont="1" applyBorder="1" applyAlignment="1" applyProtection="1">
      <alignment horizontal="right" vertical="center"/>
      <protection locked="0"/>
    </xf>
    <xf numFmtId="49" fontId="3" fillId="0" borderId="0" xfId="0" applyNumberFormat="1" applyFont="1" applyAlignment="1" applyProtection="1">
      <alignment horizontal="left" vertical="center"/>
      <protection locked="0"/>
    </xf>
    <xf numFmtId="49" fontId="14" fillId="0" borderId="0" xfId="0" applyNumberFormat="1" applyFont="1" applyAlignment="1">
      <alignment horizontal="left" vertical="center"/>
    </xf>
    <xf numFmtId="49" fontId="15" fillId="0" borderId="0" xfId="0" applyNumberFormat="1" applyFont="1" applyAlignment="1">
      <alignment horizontal="right"/>
    </xf>
    <xf numFmtId="0" fontId="8" fillId="0" borderId="1" xfId="0" applyFont="1" applyFill="1" applyBorder="1"/>
    <xf numFmtId="49" fontId="8" fillId="0" borderId="0" xfId="0" applyNumberFormat="1" applyFont="1" applyAlignment="1">
      <alignment horizontal="left" vertical="center"/>
    </xf>
    <xf numFmtId="49" fontId="6" fillId="0" borderId="5" xfId="0" applyNumberFormat="1" applyFont="1" applyFill="1" applyBorder="1" applyAlignment="1">
      <alignment horizontal="right" vertical="center"/>
    </xf>
    <xf numFmtId="49" fontId="6" fillId="0" borderId="6" xfId="0" applyNumberFormat="1" applyFont="1" applyFill="1" applyBorder="1" applyAlignment="1">
      <alignment horizontal="center" vertical="center"/>
    </xf>
    <xf numFmtId="176" fontId="12" fillId="0" borderId="7" xfId="0" applyNumberFormat="1" applyFont="1" applyFill="1" applyBorder="1" applyAlignment="1">
      <alignment horizontal="right" vertical="center"/>
    </xf>
    <xf numFmtId="176" fontId="12" fillId="0" borderId="6" xfId="0" applyNumberFormat="1" applyFont="1" applyFill="1" applyBorder="1" applyAlignment="1">
      <alignment horizontal="right" vertical="center"/>
    </xf>
    <xf numFmtId="176" fontId="13" fillId="0" borderId="8" xfId="0" applyNumberFormat="1" applyFont="1" applyFill="1" applyBorder="1" applyAlignment="1">
      <alignment horizontal="right" vertical="center"/>
    </xf>
    <xf numFmtId="49" fontId="6" fillId="0" borderId="9" xfId="0" applyNumberFormat="1" applyFont="1" applyFill="1" applyBorder="1" applyAlignment="1">
      <alignment horizontal="right" vertical="center"/>
    </xf>
    <xf numFmtId="49" fontId="6" fillId="3" borderId="11" xfId="0" applyNumberFormat="1" applyFont="1" applyFill="1" applyBorder="1" applyAlignment="1">
      <alignment horizontal="center" vertical="center"/>
    </xf>
    <xf numFmtId="176" fontId="12" fillId="3" borderId="9" xfId="0" applyNumberFormat="1" applyFont="1" applyFill="1" applyBorder="1" applyAlignment="1">
      <alignment horizontal="right" vertical="center"/>
    </xf>
    <xf numFmtId="176" fontId="12" fillId="3" borderId="11" xfId="0" applyNumberFormat="1" applyFont="1" applyFill="1" applyBorder="1" applyAlignment="1">
      <alignment horizontal="right" vertical="center"/>
    </xf>
    <xf numFmtId="176" fontId="13" fillId="3" borderId="12" xfId="0" applyNumberFormat="1" applyFont="1" applyFill="1" applyBorder="1" applyAlignment="1">
      <alignment horizontal="right" vertical="center"/>
    </xf>
    <xf numFmtId="176" fontId="12" fillId="0" borderId="7" xfId="0" applyNumberFormat="1" applyFont="1" applyFill="1" applyBorder="1" applyAlignment="1" applyProtection="1">
      <alignment horizontal="right" vertical="center"/>
      <protection locked="0"/>
    </xf>
    <xf numFmtId="176" fontId="12" fillId="0" borderId="6" xfId="0" applyNumberFormat="1" applyFont="1" applyFill="1" applyBorder="1" applyAlignment="1" applyProtection="1">
      <alignment horizontal="right" vertical="center"/>
      <protection locked="0"/>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3" borderId="11" xfId="0" applyNumberFormat="1" applyFont="1" applyFill="1" applyBorder="1" applyAlignment="1">
      <alignment horizontal="center" vertical="center" wrapText="1"/>
    </xf>
    <xf numFmtId="177" fontId="13" fillId="3" borderId="9" xfId="0" applyNumberFormat="1" applyFont="1" applyFill="1" applyBorder="1" applyAlignment="1">
      <alignment horizontal="right" vertical="center"/>
    </xf>
    <xf numFmtId="0" fontId="1" fillId="0" borderId="0" xfId="0" applyNumberFormat="1" applyFont="1" applyBorder="1" applyAlignment="1">
      <alignment vertical="top"/>
    </xf>
    <xf numFmtId="176" fontId="12" fillId="0" borderId="0" xfId="0" applyNumberFormat="1" applyFont="1" applyBorder="1" applyAlignment="1">
      <alignment horizontal="right" vertical="center"/>
    </xf>
    <xf numFmtId="49" fontId="16" fillId="0" borderId="0" xfId="0" applyNumberFormat="1" applyFont="1" applyBorder="1" applyAlignment="1" applyProtection="1">
      <alignment horizontal="right" vertical="top"/>
      <protection locked="0"/>
    </xf>
    <xf numFmtId="0" fontId="1" fillId="0" borderId="0" xfId="0" applyNumberFormat="1" applyFont="1" applyAlignment="1">
      <alignment vertical="top"/>
    </xf>
    <xf numFmtId="176" fontId="17" fillId="0" borderId="0" xfId="0" applyNumberFormat="1" applyFont="1" applyAlignment="1">
      <alignment horizontal="right" vertical="center"/>
    </xf>
    <xf numFmtId="49" fontId="17" fillId="0" borderId="0" xfId="0" applyNumberFormat="1" applyFont="1" applyAlignment="1">
      <alignment horizontal="center" vertical="center"/>
    </xf>
    <xf numFmtId="176" fontId="17" fillId="0" borderId="0" xfId="0" applyNumberFormat="1" applyFont="1" applyAlignment="1">
      <alignment horizontal="center" vertical="center"/>
    </xf>
    <xf numFmtId="176" fontId="12" fillId="0" borderId="0" xfId="0" applyNumberFormat="1" applyFont="1" applyAlignment="1">
      <alignment horizontal="right" vertical="center"/>
    </xf>
    <xf numFmtId="49" fontId="18" fillId="0" borderId="0" xfId="0" applyNumberFormat="1" applyFont="1" applyAlignment="1">
      <alignment horizontal="left" vertical="center"/>
    </xf>
    <xf numFmtId="177" fontId="17" fillId="0" borderId="0" xfId="0" applyNumberFormat="1" applyFont="1" applyAlignment="1">
      <alignment horizontal="right" vertical="center"/>
    </xf>
    <xf numFmtId="49" fontId="6" fillId="0" borderId="0" xfId="0" applyNumberFormat="1" applyFont="1" applyAlignment="1">
      <alignment horizontal="right" vertical="top"/>
    </xf>
    <xf numFmtId="0" fontId="11" fillId="0" borderId="2" xfId="0" applyFont="1" applyFill="1" applyBorder="1"/>
    <xf numFmtId="49" fontId="10" fillId="0" borderId="26"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1" fillId="0" borderId="27" xfId="0" applyNumberFormat="1" applyFont="1" applyFill="1" applyBorder="1" applyAlignment="1">
      <alignment horizontal="center" vertical="center"/>
    </xf>
    <xf numFmtId="176" fontId="12" fillId="0" borderId="5" xfId="0" applyNumberFormat="1" applyFont="1" applyBorder="1" applyAlignment="1" applyProtection="1">
      <alignment horizontal="right" vertical="center"/>
      <protection locked="0"/>
    </xf>
    <xf numFmtId="176" fontId="12" fillId="0" borderId="27" xfId="0" applyNumberFormat="1" applyFont="1" applyBorder="1" applyAlignment="1" applyProtection="1">
      <alignment horizontal="right" vertical="center"/>
      <protection locked="0"/>
    </xf>
    <xf numFmtId="176" fontId="12" fillId="0" borderId="28" xfId="0" applyNumberFormat="1" applyFont="1" applyBorder="1" applyAlignment="1" applyProtection="1">
      <alignment horizontal="right" vertical="center"/>
      <protection locked="0"/>
    </xf>
    <xf numFmtId="176" fontId="12" fillId="0" borderId="0" xfId="0" applyNumberFormat="1" applyFont="1" applyBorder="1" applyAlignment="1" applyProtection="1">
      <alignment horizontal="right" vertical="center"/>
      <protection locked="0"/>
    </xf>
    <xf numFmtId="176" fontId="12" fillId="0" borderId="29" xfId="0" applyNumberFormat="1" applyFont="1" applyBorder="1" applyAlignment="1" applyProtection="1">
      <alignment horizontal="right" vertical="center" shrinkToFit="1"/>
      <protection locked="0"/>
    </xf>
    <xf numFmtId="0" fontId="19" fillId="0" borderId="5" xfId="0" applyFont="1" applyFill="1" applyBorder="1" applyAlignment="1">
      <alignment horizontal="center" vertical="center"/>
    </xf>
    <xf numFmtId="49" fontId="11" fillId="0" borderId="30" xfId="0" applyNumberFormat="1" applyFont="1" applyFill="1" applyBorder="1" applyAlignment="1">
      <alignment horizontal="center" vertical="center"/>
    </xf>
    <xf numFmtId="176" fontId="12" fillId="0" borderId="31" xfId="0" applyNumberFormat="1" applyFont="1" applyBorder="1" applyAlignment="1" applyProtection="1">
      <alignment horizontal="right" vertical="center"/>
      <protection locked="0"/>
    </xf>
    <xf numFmtId="176" fontId="12" fillId="0" borderId="30" xfId="0" applyNumberFormat="1" applyFont="1" applyBorder="1" applyAlignment="1" applyProtection="1">
      <alignment horizontal="right" vertical="center"/>
      <protection locked="0"/>
    </xf>
    <xf numFmtId="176" fontId="12" fillId="0" borderId="32" xfId="0" applyNumberFormat="1" applyFont="1" applyBorder="1" applyAlignment="1" applyProtection="1">
      <alignment horizontal="right" vertical="center"/>
      <protection locked="0"/>
    </xf>
    <xf numFmtId="176" fontId="12" fillId="0" borderId="33" xfId="0" applyNumberFormat="1" applyFont="1" applyBorder="1" applyAlignment="1" applyProtection="1">
      <alignment horizontal="right" vertical="center"/>
      <protection locked="0"/>
    </xf>
    <xf numFmtId="176" fontId="12" fillId="0" borderId="25" xfId="0" applyNumberFormat="1" applyFont="1" applyBorder="1" applyAlignment="1" applyProtection="1">
      <alignment horizontal="right" vertical="center" shrinkToFit="1"/>
      <protection locked="0"/>
    </xf>
    <xf numFmtId="176" fontId="12" fillId="0" borderId="29" xfId="0" applyNumberFormat="1" applyFont="1" applyBorder="1" applyAlignment="1" applyProtection="1">
      <alignment horizontal="right" vertical="center"/>
      <protection locked="0"/>
    </xf>
    <xf numFmtId="176" fontId="12" fillId="0" borderId="25" xfId="0" applyNumberFormat="1" applyFont="1" applyBorder="1" applyAlignment="1" applyProtection="1">
      <alignment horizontal="right" vertical="center"/>
      <protection locked="0"/>
    </xf>
    <xf numFmtId="0" fontId="0" fillId="4" borderId="5" xfId="0" applyFill="1" applyBorder="1"/>
    <xf numFmtId="49" fontId="7" fillId="4" borderId="0" xfId="0" applyNumberFormat="1" applyFont="1" applyFill="1" applyBorder="1" applyAlignment="1">
      <alignment horizontal="distributed" vertical="center"/>
    </xf>
    <xf numFmtId="49" fontId="11" fillId="4" borderId="27" xfId="0" applyNumberFormat="1" applyFont="1" applyFill="1" applyBorder="1" applyAlignment="1">
      <alignment horizontal="center" vertical="center"/>
    </xf>
    <xf numFmtId="176" fontId="12" fillId="4" borderId="5" xfId="0" applyNumberFormat="1" applyFont="1" applyFill="1" applyBorder="1" applyAlignment="1" applyProtection="1">
      <alignment horizontal="right" vertical="center"/>
      <protection locked="0"/>
    </xf>
    <xf numFmtId="176" fontId="12" fillId="4" borderId="27" xfId="0" applyNumberFormat="1" applyFont="1" applyFill="1" applyBorder="1" applyAlignment="1" applyProtection="1">
      <alignment horizontal="right" vertical="center"/>
      <protection locked="0"/>
    </xf>
    <xf numFmtId="176" fontId="12" fillId="4" borderId="28" xfId="0" applyNumberFormat="1" applyFont="1" applyFill="1" applyBorder="1" applyAlignment="1" applyProtection="1">
      <alignment horizontal="right" vertical="center"/>
      <protection locked="0"/>
    </xf>
    <xf numFmtId="176" fontId="12" fillId="4" borderId="0" xfId="0" applyNumberFormat="1" applyFont="1" applyFill="1" applyBorder="1" applyAlignment="1" applyProtection="1">
      <alignment horizontal="right" vertical="center"/>
      <protection locked="0"/>
    </xf>
    <xf numFmtId="176" fontId="12" fillId="4" borderId="29" xfId="0" applyNumberFormat="1" applyFont="1" applyFill="1" applyBorder="1" applyAlignment="1" applyProtection="1">
      <alignment horizontal="right" vertical="center"/>
      <protection locked="0"/>
    </xf>
    <xf numFmtId="0" fontId="0" fillId="4" borderId="0" xfId="0" applyFill="1"/>
    <xf numFmtId="0" fontId="19" fillId="4" borderId="5" xfId="0" applyFont="1" applyFill="1" applyBorder="1" applyAlignment="1">
      <alignment horizontal="center" vertical="center"/>
    </xf>
    <xf numFmtId="0" fontId="0" fillId="4" borderId="9" xfId="0" applyFill="1" applyBorder="1"/>
    <xf numFmtId="49" fontId="7" fillId="4" borderId="10" xfId="0" applyNumberFormat="1" applyFont="1" applyFill="1" applyBorder="1" applyAlignment="1">
      <alignment horizontal="distributed" vertical="center"/>
    </xf>
    <xf numFmtId="49" fontId="11" fillId="4" borderId="30" xfId="0" applyNumberFormat="1" applyFont="1" applyFill="1" applyBorder="1" applyAlignment="1">
      <alignment horizontal="center" vertical="center"/>
    </xf>
    <xf numFmtId="176" fontId="12" fillId="4" borderId="31" xfId="0" applyNumberFormat="1" applyFont="1" applyFill="1" applyBorder="1" applyAlignment="1" applyProtection="1">
      <alignment horizontal="right" vertical="center"/>
      <protection locked="0"/>
    </xf>
    <xf numFmtId="176" fontId="12" fillId="4" borderId="30" xfId="0" applyNumberFormat="1" applyFont="1" applyFill="1" applyBorder="1" applyAlignment="1" applyProtection="1">
      <alignment horizontal="right" vertical="center"/>
      <protection locked="0"/>
    </xf>
    <xf numFmtId="176" fontId="12" fillId="4" borderId="32" xfId="0" applyNumberFormat="1" applyFont="1" applyFill="1" applyBorder="1" applyAlignment="1" applyProtection="1">
      <alignment horizontal="right" vertical="center"/>
      <protection locked="0"/>
    </xf>
    <xf numFmtId="176" fontId="12" fillId="4" borderId="33" xfId="0" applyNumberFormat="1" applyFont="1" applyFill="1" applyBorder="1" applyAlignment="1" applyProtection="1">
      <alignment horizontal="right" vertical="center"/>
      <protection locked="0"/>
    </xf>
    <xf numFmtId="176" fontId="12" fillId="4" borderId="25" xfId="0" applyNumberFormat="1" applyFont="1" applyFill="1" applyBorder="1" applyAlignment="1" applyProtection="1">
      <alignment horizontal="right" vertical="center"/>
      <protection locked="0"/>
    </xf>
    <xf numFmtId="0" fontId="21" fillId="0" borderId="0" xfId="0" applyFont="1"/>
    <xf numFmtId="49" fontId="11" fillId="2" borderId="27" xfId="0" applyNumberFormat="1" applyFont="1" applyFill="1" applyBorder="1" applyAlignment="1">
      <alignment horizontal="center" vertical="center"/>
    </xf>
    <xf numFmtId="176" fontId="12" fillId="2" borderId="5" xfId="0" applyNumberFormat="1" applyFont="1" applyFill="1" applyBorder="1" applyAlignment="1" applyProtection="1">
      <alignment horizontal="right" vertical="center"/>
      <protection locked="0"/>
    </xf>
    <xf numFmtId="176" fontId="12" fillId="2" borderId="27" xfId="0" applyNumberFormat="1" applyFont="1" applyFill="1" applyBorder="1" applyAlignment="1" applyProtection="1">
      <alignment horizontal="right" vertical="center"/>
      <protection locked="0"/>
    </xf>
    <xf numFmtId="176" fontId="12" fillId="2" borderId="28" xfId="0" applyNumberFormat="1" applyFont="1" applyFill="1" applyBorder="1" applyAlignment="1" applyProtection="1">
      <alignment horizontal="right" vertical="center"/>
      <protection locked="0"/>
    </xf>
    <xf numFmtId="176" fontId="12" fillId="2" borderId="0" xfId="0" applyNumberFormat="1" applyFont="1" applyFill="1" applyBorder="1" applyAlignment="1" applyProtection="1">
      <alignment horizontal="right" vertical="center"/>
      <protection locked="0"/>
    </xf>
    <xf numFmtId="176" fontId="12" fillId="2" borderId="29" xfId="0" applyNumberFormat="1" applyFont="1" applyFill="1" applyBorder="1" applyAlignment="1" applyProtection="1">
      <alignment horizontal="right" vertical="center"/>
      <protection locked="0"/>
    </xf>
    <xf numFmtId="0" fontId="0" fillId="2" borderId="0" xfId="0" applyFill="1"/>
    <xf numFmtId="0" fontId="19" fillId="2" borderId="5" xfId="0" applyFont="1" applyFill="1" applyBorder="1" applyAlignment="1">
      <alignment horizontal="center" vertical="center"/>
    </xf>
    <xf numFmtId="49" fontId="11" fillId="2" borderId="30" xfId="0" applyNumberFormat="1" applyFont="1" applyFill="1" applyBorder="1" applyAlignment="1">
      <alignment horizontal="center" vertical="center"/>
    </xf>
    <xf numFmtId="176" fontId="12" fillId="2" borderId="31" xfId="0" applyNumberFormat="1" applyFont="1" applyFill="1" applyBorder="1" applyAlignment="1" applyProtection="1">
      <alignment horizontal="right" vertical="center"/>
      <protection locked="0"/>
    </xf>
    <xf numFmtId="176" fontId="12" fillId="2" borderId="30" xfId="0" applyNumberFormat="1" applyFont="1" applyFill="1" applyBorder="1" applyAlignment="1" applyProtection="1">
      <alignment horizontal="right" vertical="center"/>
      <protection locked="0"/>
    </xf>
    <xf numFmtId="176" fontId="12" fillId="2" borderId="32" xfId="0" applyNumberFormat="1" applyFont="1" applyFill="1" applyBorder="1" applyAlignment="1" applyProtection="1">
      <alignment horizontal="right" vertical="center"/>
      <protection locked="0"/>
    </xf>
    <xf numFmtId="176" fontId="12" fillId="2" borderId="33" xfId="0" applyNumberFormat="1" applyFont="1" applyFill="1" applyBorder="1" applyAlignment="1" applyProtection="1">
      <alignment horizontal="right" vertical="center"/>
      <protection locked="0"/>
    </xf>
    <xf numFmtId="176" fontId="12" fillId="2" borderId="25" xfId="0" applyNumberFormat="1" applyFont="1" applyFill="1" applyBorder="1" applyAlignment="1" applyProtection="1">
      <alignment horizontal="right" vertical="center"/>
      <protection locked="0"/>
    </xf>
    <xf numFmtId="49" fontId="15" fillId="0" borderId="0" xfId="0" applyNumberFormat="1" applyFont="1" applyAlignment="1">
      <alignment horizontal="right" vertical="top"/>
    </xf>
    <xf numFmtId="0" fontId="2" fillId="0" borderId="0" xfId="0" applyFont="1" applyAlignment="1">
      <alignment horizontal="right"/>
    </xf>
    <xf numFmtId="178" fontId="12" fillId="0" borderId="5" xfId="0" applyNumberFormat="1" applyFont="1" applyBorder="1" applyAlignment="1" applyProtection="1">
      <alignment horizontal="right" vertical="center"/>
      <protection locked="0"/>
    </xf>
    <xf numFmtId="178" fontId="12" fillId="0" borderId="27" xfId="0" applyNumberFormat="1" applyFont="1" applyBorder="1" applyAlignment="1" applyProtection="1">
      <alignment horizontal="right" vertical="center"/>
      <protection locked="0"/>
    </xf>
    <xf numFmtId="178" fontId="12" fillId="0" borderId="28" xfId="0" applyNumberFormat="1" applyFont="1" applyBorder="1" applyAlignment="1" applyProtection="1">
      <alignment horizontal="right" vertical="center"/>
      <protection locked="0"/>
    </xf>
    <xf numFmtId="178" fontId="12" fillId="0" borderId="0" xfId="0" applyNumberFormat="1" applyFont="1" applyBorder="1" applyAlignment="1" applyProtection="1">
      <alignment horizontal="right" vertical="center"/>
      <protection locked="0"/>
    </xf>
    <xf numFmtId="178" fontId="12" fillId="0" borderId="29" xfId="0" applyNumberFormat="1" applyFont="1" applyBorder="1" applyAlignment="1" applyProtection="1">
      <alignment horizontal="right" vertical="center"/>
      <protection locked="0"/>
    </xf>
    <xf numFmtId="178" fontId="12" fillId="0" borderId="31" xfId="0" applyNumberFormat="1" applyFont="1" applyBorder="1" applyAlignment="1" applyProtection="1">
      <alignment horizontal="right" vertical="center"/>
      <protection locked="0"/>
    </xf>
    <xf numFmtId="178" fontId="12" fillId="0" borderId="30" xfId="0" applyNumberFormat="1" applyFont="1" applyBorder="1" applyAlignment="1" applyProtection="1">
      <alignment horizontal="right" vertical="center"/>
      <protection locked="0"/>
    </xf>
    <xf numFmtId="178" fontId="12" fillId="0" borderId="32" xfId="0" applyNumberFormat="1" applyFont="1" applyBorder="1" applyAlignment="1" applyProtection="1">
      <alignment horizontal="right" vertical="center"/>
      <protection locked="0"/>
    </xf>
    <xf numFmtId="178" fontId="12" fillId="0" borderId="33" xfId="0" applyNumberFormat="1" applyFont="1" applyBorder="1" applyAlignment="1" applyProtection="1">
      <alignment horizontal="right" vertical="center"/>
      <protection locked="0"/>
    </xf>
    <xf numFmtId="178" fontId="12" fillId="0" borderId="25" xfId="0" applyNumberFormat="1" applyFont="1" applyBorder="1" applyAlignment="1" applyProtection="1">
      <alignment horizontal="right" vertical="center"/>
      <protection locked="0"/>
    </xf>
    <xf numFmtId="178" fontId="12" fillId="2" borderId="5" xfId="0" applyNumberFormat="1" applyFont="1" applyFill="1" applyBorder="1" applyAlignment="1" applyProtection="1">
      <alignment horizontal="right" vertical="center"/>
      <protection locked="0"/>
    </xf>
    <xf numFmtId="178" fontId="12" fillId="2" borderId="27" xfId="0" applyNumberFormat="1" applyFont="1" applyFill="1" applyBorder="1" applyAlignment="1" applyProtection="1">
      <alignment horizontal="right" vertical="center"/>
      <protection locked="0"/>
    </xf>
    <xf numFmtId="178" fontId="12" fillId="2" borderId="28" xfId="0" applyNumberFormat="1" applyFont="1" applyFill="1" applyBorder="1" applyAlignment="1" applyProtection="1">
      <alignment horizontal="right" vertical="center"/>
      <protection locked="0"/>
    </xf>
    <xf numFmtId="178" fontId="12" fillId="2" borderId="0" xfId="0" applyNumberFormat="1" applyFont="1" applyFill="1" applyBorder="1" applyAlignment="1" applyProtection="1">
      <alignment horizontal="right" vertical="center"/>
      <protection locked="0"/>
    </xf>
    <xf numFmtId="178" fontId="12" fillId="2" borderId="29" xfId="0" applyNumberFormat="1" applyFont="1" applyFill="1" applyBorder="1" applyAlignment="1" applyProtection="1">
      <alignment horizontal="right" vertical="center"/>
      <protection locked="0"/>
    </xf>
    <xf numFmtId="178" fontId="12" fillId="2" borderId="31" xfId="0" applyNumberFormat="1" applyFont="1" applyFill="1" applyBorder="1" applyAlignment="1" applyProtection="1">
      <alignment horizontal="right" vertical="center"/>
      <protection locked="0"/>
    </xf>
    <xf numFmtId="178" fontId="12" fillId="2" borderId="30" xfId="0" applyNumberFormat="1" applyFont="1" applyFill="1" applyBorder="1" applyAlignment="1" applyProtection="1">
      <alignment horizontal="right" vertical="center"/>
      <protection locked="0"/>
    </xf>
    <xf numFmtId="178" fontId="12" fillId="2" borderId="32" xfId="0" applyNumberFormat="1" applyFont="1" applyFill="1" applyBorder="1" applyAlignment="1" applyProtection="1">
      <alignment horizontal="right" vertical="center"/>
      <protection locked="0"/>
    </xf>
    <xf numFmtId="178" fontId="12" fillId="2" borderId="33" xfId="0" applyNumberFormat="1" applyFont="1" applyFill="1" applyBorder="1" applyAlignment="1" applyProtection="1">
      <alignment horizontal="right" vertical="center"/>
      <protection locked="0"/>
    </xf>
    <xf numFmtId="178" fontId="12" fillId="2" borderId="25" xfId="0" applyNumberFormat="1" applyFont="1" applyFill="1" applyBorder="1" applyAlignment="1" applyProtection="1">
      <alignment horizontal="right" vertical="center"/>
      <protection locked="0"/>
    </xf>
    <xf numFmtId="0" fontId="0" fillId="0" borderId="0" xfId="0" applyProtection="1"/>
    <xf numFmtId="49" fontId="3" fillId="0" borderId="0" xfId="0" applyNumberFormat="1" applyFont="1" applyAlignment="1" applyProtection="1">
      <alignment horizontal="left" vertical="center"/>
    </xf>
    <xf numFmtId="49" fontId="4" fillId="0" borderId="0" xfId="0" applyNumberFormat="1" applyFont="1" applyAlignment="1" applyProtection="1">
      <alignment horizontal="left" vertical="center"/>
    </xf>
    <xf numFmtId="49" fontId="15" fillId="0" borderId="0" xfId="0" applyNumberFormat="1" applyFont="1" applyAlignment="1" applyProtection="1">
      <alignment horizontal="right" vertical="top"/>
    </xf>
    <xf numFmtId="0" fontId="22" fillId="0" borderId="0" xfId="0" applyFont="1"/>
    <xf numFmtId="49" fontId="23" fillId="0" borderId="0" xfId="0" applyNumberFormat="1" applyFont="1" applyAlignment="1">
      <alignment horizontal="left" vertical="center"/>
    </xf>
    <xf numFmtId="0" fontId="24" fillId="0" borderId="0" xfId="0" applyNumberFormat="1" applyFont="1" applyAlignment="1" applyProtection="1">
      <alignment horizontal="left" vertical="center"/>
      <protection locked="0"/>
    </xf>
    <xf numFmtId="0" fontId="22" fillId="0" borderId="35" xfId="0" applyFont="1" applyBorder="1"/>
    <xf numFmtId="0" fontId="22" fillId="0" borderId="36" xfId="0" applyFont="1" applyBorder="1"/>
    <xf numFmtId="49" fontId="25" fillId="0" borderId="37" xfId="0" applyNumberFormat="1" applyFont="1" applyBorder="1" applyAlignment="1">
      <alignment horizontal="distributed" vertical="center"/>
    </xf>
    <xf numFmtId="49" fontId="25" fillId="0" borderId="38" xfId="0" applyNumberFormat="1" applyFont="1" applyBorder="1" applyAlignment="1">
      <alignment horizontal="centerContinuous" vertical="center"/>
    </xf>
    <xf numFmtId="49" fontId="25" fillId="0" borderId="38" xfId="0" applyNumberFormat="1" applyFont="1" applyBorder="1" applyAlignment="1">
      <alignment horizontal="center" vertical="center"/>
    </xf>
    <xf numFmtId="49" fontId="25" fillId="0" borderId="38" xfId="0" applyNumberFormat="1" applyFont="1" applyBorder="1" applyAlignment="1">
      <alignment horizontal="distributed" vertical="center"/>
    </xf>
    <xf numFmtId="0" fontId="22" fillId="0" borderId="37" xfId="0" applyFont="1" applyBorder="1"/>
    <xf numFmtId="49" fontId="25" fillId="0" borderId="39" xfId="0" applyNumberFormat="1" applyFont="1" applyBorder="1" applyAlignment="1">
      <alignment horizontal="distributed" vertical="center"/>
    </xf>
    <xf numFmtId="49" fontId="25" fillId="0" borderId="0" xfId="0" applyNumberFormat="1" applyFont="1" applyAlignment="1">
      <alignment horizontal="distributed" vertical="center"/>
    </xf>
    <xf numFmtId="0" fontId="22" fillId="0" borderId="9" xfId="0" applyFont="1" applyBorder="1"/>
    <xf numFmtId="0" fontId="22" fillId="0" borderId="10" xfId="0" applyFont="1" applyBorder="1"/>
    <xf numFmtId="49" fontId="25" fillId="0" borderId="9" xfId="0" applyNumberFormat="1" applyFont="1" applyBorder="1" applyAlignment="1">
      <alignment horizontal="distributed" vertical="center" justifyLastLine="1"/>
    </xf>
    <xf numFmtId="49" fontId="25" fillId="0" borderId="11" xfId="0" applyNumberFormat="1" applyFont="1" applyBorder="1" applyAlignment="1">
      <alignment horizontal="distributed" vertical="center" justifyLastLine="1"/>
    </xf>
    <xf numFmtId="49" fontId="25" fillId="0" borderId="40" xfId="0" applyNumberFormat="1" applyFont="1" applyBorder="1" applyAlignment="1">
      <alignment horizontal="distributed" vertical="center" justifyLastLine="1"/>
    </xf>
    <xf numFmtId="0" fontId="26" fillId="0" borderId="7" xfId="0" applyFont="1" applyBorder="1" applyAlignment="1">
      <alignment horizontal="center" vertical="center"/>
    </xf>
    <xf numFmtId="49" fontId="27" fillId="0" borderId="34" xfId="0" applyNumberFormat="1" applyFont="1" applyBorder="1" applyAlignment="1">
      <alignment horizontal="distributed" vertical="center"/>
    </xf>
    <xf numFmtId="0" fontId="22" fillId="0" borderId="34" xfId="0" applyFont="1" applyBorder="1"/>
    <xf numFmtId="179" fontId="28" fillId="0" borderId="7" xfId="0" applyNumberFormat="1" applyFont="1" applyBorder="1" applyAlignment="1" applyProtection="1">
      <alignment horizontal="right" vertical="center"/>
      <protection locked="0"/>
    </xf>
    <xf numFmtId="179" fontId="28" fillId="0" borderId="6" xfId="0" applyNumberFormat="1" applyFont="1" applyBorder="1" applyAlignment="1" applyProtection="1">
      <alignment horizontal="right" vertical="center"/>
      <protection locked="0"/>
    </xf>
    <xf numFmtId="179" fontId="13" fillId="0" borderId="6" xfId="0" applyNumberFormat="1" applyFont="1" applyBorder="1" applyAlignment="1" applyProtection="1">
      <alignment horizontal="right" vertical="center"/>
      <protection locked="0"/>
    </xf>
    <xf numFmtId="180" fontId="13" fillId="0" borderId="13" xfId="0" applyNumberFormat="1" applyFont="1" applyBorder="1" applyAlignment="1">
      <alignment vertical="center"/>
    </xf>
    <xf numFmtId="180" fontId="13" fillId="0" borderId="6" xfId="0" applyNumberFormat="1" applyFont="1" applyBorder="1" applyAlignment="1" applyProtection="1">
      <alignment horizontal="right" vertical="center"/>
      <protection locked="0"/>
    </xf>
    <xf numFmtId="180" fontId="28" fillId="0" borderId="7" xfId="0" applyNumberFormat="1" applyFont="1" applyBorder="1" applyAlignment="1" applyProtection="1">
      <alignment horizontal="right" vertical="center"/>
      <protection locked="0"/>
    </xf>
    <xf numFmtId="180" fontId="28" fillId="0" borderId="6" xfId="0" applyNumberFormat="1" applyFont="1" applyBorder="1" applyAlignment="1" applyProtection="1">
      <alignment horizontal="right" vertical="center"/>
      <protection locked="0"/>
    </xf>
    <xf numFmtId="180" fontId="28" fillId="0" borderId="41" xfId="0" applyNumberFormat="1" applyFont="1" applyBorder="1" applyAlignment="1" applyProtection="1">
      <alignment horizontal="right" vertical="center"/>
      <protection locked="0"/>
    </xf>
    <xf numFmtId="0" fontId="29" fillId="0" borderId="0" xfId="0" applyFont="1"/>
    <xf numFmtId="180" fontId="13" fillId="0" borderId="7" xfId="0" applyNumberFormat="1" applyFont="1" applyBorder="1" applyAlignment="1" applyProtection="1">
      <alignment horizontal="right" vertical="center"/>
      <protection locked="0"/>
    </xf>
    <xf numFmtId="49" fontId="27" fillId="0" borderId="34" xfId="0" applyNumberFormat="1" applyFont="1" applyBorder="1" applyAlignment="1">
      <alignment horizontal="center" vertical="center"/>
    </xf>
    <xf numFmtId="0" fontId="26" fillId="0" borderId="42" xfId="0" applyFont="1" applyBorder="1" applyAlignment="1">
      <alignment horizontal="center" vertical="center"/>
    </xf>
    <xf numFmtId="49" fontId="27" fillId="0" borderId="43" xfId="0" applyNumberFormat="1" applyFont="1" applyBorder="1" applyAlignment="1">
      <alignment horizontal="distributed" vertical="center"/>
    </xf>
    <xf numFmtId="0" fontId="22" fillId="0" borderId="43" xfId="0" applyFont="1" applyBorder="1"/>
    <xf numFmtId="179" fontId="28" fillId="0" borderId="42" xfId="0" applyNumberFormat="1" applyFont="1" applyBorder="1" applyAlignment="1" applyProtection="1">
      <alignment horizontal="right" vertical="center"/>
      <protection locked="0"/>
    </xf>
    <xf numFmtId="179" fontId="28" fillId="0" borderId="44" xfId="0" applyNumberFormat="1" applyFont="1" applyBorder="1" applyAlignment="1" applyProtection="1">
      <alignment horizontal="right" vertical="center"/>
      <protection locked="0"/>
    </xf>
    <xf numFmtId="179" fontId="13" fillId="0" borderId="44" xfId="0" applyNumberFormat="1" applyFont="1" applyBorder="1" applyAlignment="1" applyProtection="1">
      <alignment horizontal="right" vertical="center"/>
      <protection locked="0"/>
    </xf>
    <xf numFmtId="180" fontId="13" fillId="0" borderId="42" xfId="0" applyNumberFormat="1" applyFont="1" applyBorder="1" applyAlignment="1" applyProtection="1">
      <alignment horizontal="right" vertical="center"/>
      <protection locked="0"/>
    </xf>
    <xf numFmtId="180" fontId="13" fillId="0" borderId="44" xfId="0" applyNumberFormat="1" applyFont="1" applyBorder="1" applyAlignment="1" applyProtection="1">
      <alignment horizontal="right" vertical="center"/>
      <protection locked="0"/>
    </xf>
    <xf numFmtId="180" fontId="28" fillId="0" borderId="42" xfId="0" applyNumberFormat="1" applyFont="1" applyBorder="1" applyAlignment="1" applyProtection="1">
      <alignment horizontal="right" vertical="center"/>
      <protection locked="0"/>
    </xf>
    <xf numFmtId="180" fontId="28" fillId="0" borderId="44" xfId="0" applyNumberFormat="1" applyFont="1" applyBorder="1" applyAlignment="1" applyProtection="1">
      <alignment horizontal="right" vertical="center"/>
      <protection locked="0"/>
    </xf>
    <xf numFmtId="180" fontId="28" fillId="0" borderId="45" xfId="0" applyNumberFormat="1" applyFont="1" applyBorder="1" applyAlignment="1" applyProtection="1">
      <alignment horizontal="right" vertical="center"/>
      <protection locked="0"/>
    </xf>
    <xf numFmtId="0" fontId="26" fillId="0" borderId="31" xfId="0" applyFont="1" applyBorder="1" applyAlignment="1">
      <alignment horizontal="center" vertical="center"/>
    </xf>
    <xf numFmtId="49" fontId="27" fillId="0" borderId="33" xfId="0" applyNumberFormat="1" applyFont="1" applyBorder="1" applyAlignment="1">
      <alignment horizontal="distributed" vertical="center"/>
    </xf>
    <xf numFmtId="0" fontId="22" fillId="0" borderId="33" xfId="0" applyFont="1" applyBorder="1"/>
    <xf numFmtId="179" fontId="28" fillId="0" borderId="31" xfId="0" applyNumberFormat="1" applyFont="1" applyBorder="1" applyAlignment="1" applyProtection="1">
      <alignment horizontal="right" vertical="center"/>
      <protection locked="0"/>
    </xf>
    <xf numFmtId="179" fontId="28" fillId="0" borderId="30" xfId="0" applyNumberFormat="1" applyFont="1" applyBorder="1" applyAlignment="1" applyProtection="1">
      <alignment horizontal="right" vertical="center"/>
      <protection locked="0"/>
    </xf>
    <xf numFmtId="179" fontId="13" fillId="0" borderId="30" xfId="0" applyNumberFormat="1" applyFont="1" applyBorder="1" applyAlignment="1" applyProtection="1">
      <alignment horizontal="right" vertical="center"/>
      <protection locked="0"/>
    </xf>
    <xf numFmtId="180" fontId="13" fillId="0" borderId="31" xfId="0" applyNumberFormat="1" applyFont="1" applyBorder="1" applyAlignment="1" applyProtection="1">
      <alignment horizontal="right" vertical="center"/>
      <protection locked="0"/>
    </xf>
    <xf numFmtId="180" fontId="13" fillId="0" borderId="30" xfId="0" applyNumberFormat="1" applyFont="1" applyBorder="1" applyAlignment="1" applyProtection="1">
      <alignment horizontal="right" vertical="center"/>
      <protection locked="0"/>
    </xf>
    <xf numFmtId="180" fontId="28" fillId="0" borderId="31" xfId="0" applyNumberFormat="1" applyFont="1" applyBorder="1" applyAlignment="1" applyProtection="1">
      <alignment horizontal="right" vertical="center"/>
      <protection locked="0"/>
    </xf>
    <xf numFmtId="180" fontId="28" fillId="0" borderId="30" xfId="0" applyNumberFormat="1" applyFont="1" applyBorder="1" applyAlignment="1" applyProtection="1">
      <alignment horizontal="right" vertical="center"/>
      <protection locked="0"/>
    </xf>
    <xf numFmtId="180" fontId="28" fillId="0" borderId="46" xfId="0" applyNumberFormat="1" applyFont="1" applyBorder="1" applyAlignment="1" applyProtection="1">
      <alignment horizontal="right" vertical="center"/>
      <protection locked="0"/>
    </xf>
    <xf numFmtId="49" fontId="30" fillId="0" borderId="34" xfId="0" applyNumberFormat="1" applyFont="1" applyBorder="1" applyAlignment="1">
      <alignment horizontal="distributed" vertical="center"/>
    </xf>
    <xf numFmtId="0" fontId="0" fillId="0" borderId="34" xfId="0" applyFont="1" applyBorder="1"/>
    <xf numFmtId="179" fontId="13" fillId="0" borderId="7" xfId="0" applyNumberFormat="1" applyFont="1" applyBorder="1" applyAlignment="1" applyProtection="1">
      <alignment horizontal="right" vertical="center"/>
      <protection locked="0"/>
    </xf>
    <xf numFmtId="0" fontId="26" fillId="0" borderId="9" xfId="0" applyFont="1" applyBorder="1" applyAlignment="1">
      <alignment horizontal="center" vertical="center"/>
    </xf>
    <xf numFmtId="49" fontId="30" fillId="0" borderId="10" xfId="0" applyNumberFormat="1" applyFont="1" applyBorder="1" applyAlignment="1">
      <alignment horizontal="distributed" vertical="center"/>
    </xf>
    <xf numFmtId="0" fontId="0" fillId="0" borderId="10" xfId="0" applyFont="1" applyBorder="1"/>
    <xf numFmtId="179" fontId="13" fillId="0" borderId="9" xfId="0" applyNumberFormat="1" applyFont="1" applyBorder="1" applyAlignment="1" applyProtection="1">
      <alignment horizontal="right" vertical="center"/>
      <protection locked="0"/>
    </xf>
    <xf numFmtId="179" fontId="13" fillId="0" borderId="11" xfId="0" applyNumberFormat="1" applyFont="1" applyBorder="1" applyAlignment="1" applyProtection="1">
      <alignment horizontal="right" vertical="center"/>
      <protection locked="0"/>
    </xf>
    <xf numFmtId="180" fontId="13" fillId="0" borderId="9" xfId="0" applyNumberFormat="1" applyFont="1" applyBorder="1" applyAlignment="1" applyProtection="1">
      <alignment horizontal="right" vertical="center"/>
      <protection locked="0"/>
    </xf>
    <xf numFmtId="180" fontId="13" fillId="0" borderId="11" xfId="0" applyNumberFormat="1" applyFont="1" applyBorder="1" applyAlignment="1" applyProtection="1">
      <alignment horizontal="right" vertical="center"/>
      <protection locked="0"/>
    </xf>
    <xf numFmtId="180" fontId="28" fillId="0" borderId="9" xfId="0" applyNumberFormat="1" applyFont="1" applyBorder="1" applyAlignment="1" applyProtection="1">
      <alignment horizontal="right" vertical="center"/>
      <protection locked="0"/>
    </xf>
    <xf numFmtId="180" fontId="28" fillId="0" borderId="11" xfId="0" applyNumberFormat="1" applyFont="1" applyBorder="1" applyAlignment="1" applyProtection="1">
      <alignment horizontal="right" vertical="center"/>
      <protection locked="0"/>
    </xf>
    <xf numFmtId="180" fontId="28" fillId="0" borderId="40" xfId="0" applyNumberFormat="1" applyFont="1" applyBorder="1" applyAlignment="1" applyProtection="1">
      <alignment horizontal="right" vertical="center"/>
      <protection locked="0"/>
    </xf>
    <xf numFmtId="0" fontId="31" fillId="0" borderId="0" xfId="0" applyFont="1" applyBorder="1" applyAlignment="1">
      <alignment horizontal="center" vertical="center"/>
    </xf>
    <xf numFmtId="49" fontId="30" fillId="0" borderId="0" xfId="0" applyNumberFormat="1" applyFont="1" applyBorder="1" applyAlignment="1">
      <alignment horizontal="distributed" vertical="center"/>
    </xf>
    <xf numFmtId="0" fontId="0" fillId="0" borderId="0" xfId="0" applyFont="1" applyBorder="1"/>
    <xf numFmtId="179" fontId="13" fillId="0" borderId="0" xfId="0" applyNumberFormat="1" applyFont="1" applyBorder="1" applyAlignment="1" applyProtection="1">
      <alignment horizontal="right" vertical="center"/>
      <protection locked="0"/>
    </xf>
    <xf numFmtId="180" fontId="13" fillId="0" borderId="0" xfId="0" applyNumberFormat="1" applyFont="1" applyBorder="1" applyAlignment="1" applyProtection="1">
      <alignment horizontal="right" vertical="center"/>
      <protection locked="0"/>
    </xf>
    <xf numFmtId="0" fontId="0" fillId="0" borderId="0" xfId="0" applyFont="1"/>
    <xf numFmtId="179" fontId="13" fillId="0" borderId="0" xfId="0" applyNumberFormat="1" applyFont="1" applyBorder="1" applyAlignment="1">
      <alignment horizontal="right" vertical="center"/>
    </xf>
    <xf numFmtId="180" fontId="13" fillId="0" borderId="0" xfId="0" applyNumberFormat="1" applyFont="1" applyBorder="1" applyAlignment="1">
      <alignment horizontal="right" vertical="center"/>
    </xf>
    <xf numFmtId="49" fontId="30" fillId="0" borderId="0" xfId="0" applyNumberFormat="1" applyFont="1" applyAlignment="1">
      <alignment horizontal="right"/>
    </xf>
    <xf numFmtId="0" fontId="0" fillId="0" borderId="35" xfId="0" applyFont="1" applyBorder="1"/>
    <xf numFmtId="0" fontId="0" fillId="0" borderId="36" xfId="0" applyFont="1" applyBorder="1"/>
    <xf numFmtId="49" fontId="6" fillId="0" borderId="37" xfId="0" applyNumberFormat="1" applyFont="1" applyBorder="1" applyAlignment="1">
      <alignment horizontal="distributed" vertical="center"/>
    </xf>
    <xf numFmtId="49" fontId="6" fillId="0" borderId="38" xfId="0" applyNumberFormat="1" applyFont="1" applyBorder="1" applyAlignment="1">
      <alignment horizontal="centerContinuous" vertical="center"/>
    </xf>
    <xf numFmtId="49" fontId="6" fillId="0" borderId="38" xfId="0" applyNumberFormat="1" applyFont="1" applyBorder="1" applyAlignment="1">
      <alignment horizontal="center" vertical="center"/>
    </xf>
    <xf numFmtId="49" fontId="6" fillId="0" borderId="38" xfId="0" applyNumberFormat="1" applyFont="1" applyBorder="1" applyAlignment="1">
      <alignment horizontal="distributed" vertical="center"/>
    </xf>
    <xf numFmtId="0" fontId="0" fillId="0" borderId="37" xfId="0" applyFont="1" applyBorder="1"/>
    <xf numFmtId="49" fontId="6" fillId="0" borderId="39" xfId="0" applyNumberFormat="1" applyFont="1" applyBorder="1" applyAlignment="1">
      <alignment horizontal="distributed" vertical="center"/>
    </xf>
    <xf numFmtId="49" fontId="6" fillId="0" borderId="0" xfId="0" applyNumberFormat="1" applyFont="1" applyAlignment="1">
      <alignment horizontal="distributed" vertical="center"/>
    </xf>
    <xf numFmtId="0" fontId="0" fillId="0" borderId="9" xfId="0" applyFont="1" applyBorder="1"/>
    <xf numFmtId="49" fontId="6" fillId="0" borderId="9" xfId="0" applyNumberFormat="1" applyFont="1" applyBorder="1" applyAlignment="1">
      <alignment horizontal="distributed" vertical="center" justifyLastLine="1"/>
    </xf>
    <xf numFmtId="49" fontId="6" fillId="0" borderId="11" xfId="0" applyNumberFormat="1" applyFont="1" applyBorder="1" applyAlignment="1">
      <alignment horizontal="distributed" vertical="center" justifyLastLine="1"/>
    </xf>
    <xf numFmtId="49" fontId="6" fillId="0" borderId="40" xfId="0" applyNumberFormat="1" applyFont="1" applyBorder="1" applyAlignment="1">
      <alignment horizontal="distributed" vertical="center" justifyLastLine="1"/>
    </xf>
    <xf numFmtId="0" fontId="26" fillId="0" borderId="5" xfId="0" applyFont="1" applyBorder="1" applyAlignment="1">
      <alignment horizontal="center" vertical="center"/>
    </xf>
    <xf numFmtId="179" fontId="13" fillId="0" borderId="5" xfId="0" applyNumberFormat="1" applyFont="1" applyBorder="1" applyAlignment="1" applyProtection="1">
      <alignment horizontal="right" vertical="center"/>
      <protection locked="0"/>
    </xf>
    <xf numFmtId="179" fontId="13" fillId="0" borderId="27" xfId="0" applyNumberFormat="1" applyFont="1" applyBorder="1" applyAlignment="1" applyProtection="1">
      <alignment horizontal="right" vertical="center"/>
      <protection locked="0"/>
    </xf>
    <xf numFmtId="180" fontId="13" fillId="0" borderId="5" xfId="0" applyNumberFormat="1" applyFont="1" applyBorder="1" applyAlignment="1" applyProtection="1">
      <alignment horizontal="right" vertical="center"/>
      <protection locked="0"/>
    </xf>
    <xf numFmtId="180" fontId="13" fillId="0" borderId="27" xfId="0" applyNumberFormat="1" applyFont="1" applyBorder="1" applyAlignment="1" applyProtection="1">
      <alignment horizontal="right" vertical="center"/>
      <protection locked="0"/>
    </xf>
    <xf numFmtId="180" fontId="28" fillId="0" borderId="5" xfId="0" applyNumberFormat="1" applyFont="1" applyBorder="1" applyAlignment="1" applyProtection="1">
      <alignment horizontal="right" vertical="center"/>
      <protection locked="0"/>
    </xf>
    <xf numFmtId="180" fontId="28" fillId="0" borderId="27" xfId="0" applyNumberFormat="1" applyFont="1" applyBorder="1" applyAlignment="1" applyProtection="1">
      <alignment horizontal="right" vertical="center"/>
      <protection locked="0"/>
    </xf>
    <xf numFmtId="180" fontId="28" fillId="0" borderId="47" xfId="0" applyNumberFormat="1" applyFont="1" applyBorder="1" applyAlignment="1" applyProtection="1">
      <alignment horizontal="right" vertical="center"/>
      <protection locked="0"/>
    </xf>
    <xf numFmtId="0" fontId="26" fillId="0" borderId="19" xfId="0" applyFont="1" applyBorder="1" applyAlignment="1">
      <alignment horizontal="center" vertical="center"/>
    </xf>
    <xf numFmtId="49" fontId="30" fillId="0" borderId="20" xfId="0" applyNumberFormat="1" applyFont="1" applyBorder="1" applyAlignment="1">
      <alignment horizontal="distributed" vertical="center"/>
    </xf>
    <xf numFmtId="0" fontId="0" fillId="0" borderId="20" xfId="0" applyFont="1" applyBorder="1"/>
    <xf numFmtId="179" fontId="13" fillId="0" borderId="19" xfId="0" applyNumberFormat="1" applyFont="1" applyBorder="1" applyAlignment="1" applyProtection="1">
      <alignment horizontal="right" vertical="center"/>
      <protection locked="0"/>
    </xf>
    <xf numFmtId="179" fontId="13" fillId="0" borderId="21" xfId="0" applyNumberFormat="1" applyFont="1" applyBorder="1" applyAlignment="1" applyProtection="1">
      <alignment horizontal="right" vertical="center"/>
      <protection locked="0"/>
    </xf>
    <xf numFmtId="180" fontId="13" fillId="0" borderId="19" xfId="0" applyNumberFormat="1" applyFont="1" applyBorder="1" applyAlignment="1" applyProtection="1">
      <alignment horizontal="right" vertical="center"/>
      <protection locked="0"/>
    </xf>
    <xf numFmtId="180" fontId="13" fillId="0" borderId="21" xfId="0" applyNumberFormat="1" applyFont="1" applyBorder="1" applyAlignment="1" applyProtection="1">
      <alignment horizontal="right" vertical="center"/>
      <protection locked="0"/>
    </xf>
    <xf numFmtId="180" fontId="28" fillId="0" borderId="19" xfId="0" applyNumberFormat="1" applyFont="1" applyBorder="1" applyAlignment="1" applyProtection="1">
      <alignment horizontal="right" vertical="center"/>
      <protection locked="0"/>
    </xf>
    <xf numFmtId="180" fontId="28" fillId="0" borderId="21" xfId="0" applyNumberFormat="1" applyFont="1" applyBorder="1" applyAlignment="1" applyProtection="1">
      <alignment horizontal="right" vertical="center"/>
      <protection locked="0"/>
    </xf>
    <xf numFmtId="180" fontId="28" fillId="0" borderId="49" xfId="0" applyNumberFormat="1" applyFont="1" applyBorder="1" applyAlignment="1" applyProtection="1">
      <alignment horizontal="right" vertical="center"/>
      <protection locked="0"/>
    </xf>
    <xf numFmtId="49" fontId="32" fillId="0" borderId="0" xfId="0" applyNumberFormat="1" applyFont="1" applyBorder="1" applyAlignment="1">
      <alignment horizontal="distributed" vertical="center"/>
    </xf>
    <xf numFmtId="177" fontId="13" fillId="0" borderId="34" xfId="0" applyNumberFormat="1" applyFont="1" applyFill="1" applyBorder="1" applyAlignment="1">
      <alignment horizontal="right" vertical="center"/>
    </xf>
    <xf numFmtId="177" fontId="13" fillId="3" borderId="10" xfId="0" applyNumberFormat="1" applyFont="1" applyFill="1" applyBorder="1" applyAlignment="1">
      <alignment horizontal="right" vertical="center"/>
    </xf>
    <xf numFmtId="177" fontId="13" fillId="0" borderId="14" xfId="0" applyNumberFormat="1" applyFont="1" applyFill="1" applyBorder="1" applyAlignment="1">
      <alignment horizontal="right" vertical="center"/>
    </xf>
    <xf numFmtId="177" fontId="13" fillId="0" borderId="16" xfId="0" applyNumberFormat="1" applyFont="1" applyFill="1" applyBorder="1" applyAlignment="1">
      <alignment horizontal="right" vertical="center"/>
    </xf>
    <xf numFmtId="177" fontId="13" fillId="3" borderId="18" xfId="0" applyNumberFormat="1" applyFont="1" applyFill="1" applyBorder="1" applyAlignment="1">
      <alignment horizontal="right" vertical="center"/>
    </xf>
    <xf numFmtId="177" fontId="13" fillId="0" borderId="50" xfId="0" applyNumberFormat="1" applyFont="1" applyFill="1" applyBorder="1" applyAlignment="1">
      <alignment horizontal="right" vertical="center"/>
    </xf>
    <xf numFmtId="177" fontId="13" fillId="3" borderId="12" xfId="0" applyNumberFormat="1" applyFont="1" applyFill="1" applyBorder="1" applyAlignment="1">
      <alignment horizontal="right" vertical="center"/>
    </xf>
    <xf numFmtId="49" fontId="3" fillId="0" borderId="0" xfId="0" applyNumberFormat="1" applyFont="1" applyAlignment="1">
      <alignment vertical="top"/>
    </xf>
    <xf numFmtId="49" fontId="8" fillId="0" borderId="0" xfId="0" applyNumberFormat="1" applyFont="1" applyAlignment="1">
      <alignment horizontal="right" vertical="center"/>
    </xf>
    <xf numFmtId="0" fontId="8" fillId="0" borderId="0" xfId="0" applyFont="1"/>
    <xf numFmtId="49" fontId="6" fillId="0" borderId="52" xfId="0" applyNumberFormat="1" applyFont="1" applyBorder="1" applyAlignment="1">
      <alignment horizontal="distributed" vertical="center" justifyLastLine="1"/>
    </xf>
    <xf numFmtId="49" fontId="15" fillId="0" borderId="11" xfId="0" applyNumberFormat="1" applyFont="1" applyBorder="1" applyAlignment="1">
      <alignment horizontal="center" vertical="center" justifyLastLine="1"/>
    </xf>
    <xf numFmtId="0" fontId="15" fillId="0" borderId="46" xfId="0" applyFont="1" applyBorder="1" applyAlignment="1">
      <alignment horizontal="center" vertical="center" shrinkToFit="1"/>
    </xf>
    <xf numFmtId="49" fontId="15" fillId="0" borderId="30" xfId="0" applyNumberFormat="1" applyFont="1" applyBorder="1" applyAlignment="1">
      <alignment horizontal="center" vertical="center" justifyLastLine="1"/>
    </xf>
    <xf numFmtId="49" fontId="8" fillId="0" borderId="13" xfId="0" applyNumberFormat="1" applyFont="1" applyBorder="1" applyAlignment="1" applyProtection="1">
      <alignment horizontal="left" vertical="center"/>
      <protection locked="0"/>
    </xf>
    <xf numFmtId="180" fontId="33" fillId="0" borderId="53" xfId="0" applyNumberFormat="1" applyFont="1" applyBorder="1" applyAlignment="1" applyProtection="1">
      <alignment horizontal="right" vertical="center" shrinkToFit="1"/>
      <protection locked="0"/>
    </xf>
    <xf numFmtId="181" fontId="33" fillId="0" borderId="54" xfId="0" applyNumberFormat="1" applyFont="1" applyBorder="1" applyAlignment="1" applyProtection="1">
      <alignment horizontal="right" vertical="center" shrinkToFit="1"/>
      <protection locked="0"/>
    </xf>
    <xf numFmtId="0" fontId="8" fillId="0" borderId="0" xfId="0" applyFont="1" applyAlignment="1">
      <alignment horizontal="right"/>
    </xf>
    <xf numFmtId="49" fontId="8" fillId="0" borderId="55" xfId="0" applyNumberFormat="1" applyFont="1" applyBorder="1" applyAlignment="1" applyProtection="1">
      <alignment horizontal="left" vertical="center"/>
      <protection locked="0"/>
    </xf>
    <xf numFmtId="180" fontId="33" fillId="0" borderId="44" xfId="0" applyNumberFormat="1" applyFont="1" applyBorder="1" applyAlignment="1" applyProtection="1">
      <alignment horizontal="right" vertical="center" shrinkToFit="1"/>
      <protection locked="0"/>
    </xf>
    <xf numFmtId="181" fontId="33" fillId="0" borderId="45" xfId="0" applyNumberFormat="1" applyFont="1" applyBorder="1" applyAlignment="1" applyProtection="1">
      <alignment horizontal="right" vertical="center" shrinkToFit="1"/>
      <protection locked="0"/>
    </xf>
    <xf numFmtId="49" fontId="8" fillId="0" borderId="56" xfId="0" applyNumberFormat="1" applyFont="1" applyBorder="1" applyAlignment="1" applyProtection="1">
      <alignment horizontal="left" vertical="center"/>
      <protection locked="0"/>
    </xf>
    <xf numFmtId="180" fontId="33" fillId="0" borderId="30" xfId="0" applyNumberFormat="1" applyFont="1" applyBorder="1" applyAlignment="1" applyProtection="1">
      <alignment horizontal="right" vertical="center" shrinkToFit="1"/>
      <protection locked="0"/>
    </xf>
    <xf numFmtId="181" fontId="33" fillId="0" borderId="46" xfId="0" applyNumberFormat="1" applyFont="1" applyBorder="1" applyAlignment="1" applyProtection="1">
      <alignment horizontal="right" vertical="center" shrinkToFit="1"/>
      <protection locked="0"/>
    </xf>
    <xf numFmtId="49" fontId="15" fillId="0" borderId="11" xfId="0" applyNumberFormat="1" applyFont="1" applyBorder="1" applyAlignment="1">
      <alignment horizontal="center" vertical="center" shrinkToFit="1"/>
    </xf>
    <xf numFmtId="49" fontId="15" fillId="0" borderId="30" xfId="0" applyNumberFormat="1" applyFont="1" applyBorder="1" applyAlignment="1">
      <alignment horizontal="center" vertical="center" shrinkToFit="1"/>
    </xf>
    <xf numFmtId="0" fontId="30" fillId="0" borderId="2" xfId="0" applyFont="1" applyBorder="1" applyAlignment="1">
      <alignment horizontal="distributed" vertical="center"/>
    </xf>
    <xf numFmtId="49" fontId="34" fillId="0" borderId="26" xfId="0" applyNumberFormat="1" applyFont="1" applyBorder="1" applyAlignment="1">
      <alignment horizontal="center" vertical="center"/>
    </xf>
    <xf numFmtId="49" fontId="34" fillId="0" borderId="48" xfId="0" applyNumberFormat="1" applyFont="1" applyBorder="1" applyAlignment="1">
      <alignment horizontal="center" vertical="center"/>
    </xf>
    <xf numFmtId="49" fontId="15" fillId="0" borderId="16" xfId="0" applyNumberFormat="1" applyFont="1" applyBorder="1" applyAlignment="1">
      <alignment horizontal="center" vertical="center"/>
    </xf>
    <xf numFmtId="49" fontId="15" fillId="0" borderId="16" xfId="0" applyNumberFormat="1" applyFont="1" applyBorder="1" applyAlignment="1" applyProtection="1">
      <alignment horizontal="left" vertical="center" wrapText="1"/>
      <protection locked="0"/>
    </xf>
    <xf numFmtId="49" fontId="15" fillId="0" borderId="41" xfId="0" applyNumberFormat="1" applyFont="1" applyBorder="1" applyAlignment="1" applyProtection="1">
      <alignment horizontal="left" vertical="center" wrapText="1"/>
      <protection locked="0"/>
    </xf>
    <xf numFmtId="49" fontId="30" fillId="0" borderId="0" xfId="0" applyNumberFormat="1" applyFont="1" applyBorder="1" applyAlignment="1" applyProtection="1">
      <alignment horizontal="distributed" vertical="center"/>
      <protection locked="0"/>
    </xf>
    <xf numFmtId="49" fontId="15" fillId="0" borderId="58" xfId="0" applyNumberFormat="1" applyFont="1" applyBorder="1" applyAlignment="1">
      <alignment horizontal="center" vertical="center"/>
    </xf>
    <xf numFmtId="49" fontId="15" fillId="0" borderId="58" xfId="0" applyNumberFormat="1" applyFont="1" applyBorder="1" applyAlignment="1" applyProtection="1">
      <alignment horizontal="left" vertical="center" wrapText="1"/>
      <protection locked="0"/>
    </xf>
    <xf numFmtId="49" fontId="15" fillId="0" borderId="45" xfId="0" applyNumberFormat="1" applyFont="1" applyBorder="1" applyAlignment="1" applyProtection="1">
      <alignment horizontal="left" vertical="center" wrapText="1"/>
      <protection locked="0"/>
    </xf>
    <xf numFmtId="49" fontId="15" fillId="0" borderId="32" xfId="0" applyNumberFormat="1" applyFont="1" applyBorder="1" applyAlignment="1">
      <alignment horizontal="center" vertical="center"/>
    </xf>
    <xf numFmtId="49" fontId="15" fillId="0" borderId="32" xfId="0" applyNumberFormat="1" applyFont="1" applyBorder="1" applyAlignment="1" applyProtection="1">
      <alignment horizontal="left" vertical="center" wrapText="1"/>
      <protection locked="0"/>
    </xf>
    <xf numFmtId="49" fontId="15" fillId="0" borderId="46" xfId="0" applyNumberFormat="1" applyFont="1" applyBorder="1" applyAlignment="1" applyProtection="1">
      <alignment horizontal="left" vertical="center" wrapText="1"/>
      <protection locked="0"/>
    </xf>
    <xf numFmtId="49" fontId="30" fillId="0" borderId="0" xfId="0" applyNumberFormat="1" applyFont="1" applyBorder="1" applyAlignment="1">
      <alignment horizontal="left" vertical="center" indent="1"/>
    </xf>
    <xf numFmtId="49" fontId="15" fillId="0" borderId="0" xfId="0" applyNumberFormat="1" applyFont="1" applyAlignment="1" applyProtection="1">
      <alignment horizontal="right" vertical="center"/>
      <protection locked="0"/>
    </xf>
    <xf numFmtId="0" fontId="0" fillId="0" borderId="0" xfId="0" applyAlignment="1">
      <alignment horizontal="center"/>
    </xf>
    <xf numFmtId="49" fontId="9" fillId="0" borderId="2" xfId="0" applyNumberFormat="1" applyFont="1" applyFill="1" applyBorder="1" applyAlignment="1">
      <alignment horizontal="center" vertical="center"/>
    </xf>
    <xf numFmtId="0" fontId="15" fillId="0" borderId="0" xfId="0" applyFont="1" applyAlignment="1" applyProtection="1">
      <protection locked="0"/>
    </xf>
    <xf numFmtId="49" fontId="35" fillId="0" borderId="0" xfId="0" applyNumberFormat="1" applyFont="1" applyAlignment="1" applyProtection="1">
      <alignment horizontal="left" vertical="center"/>
      <protection locked="0"/>
    </xf>
    <xf numFmtId="0" fontId="36" fillId="0" borderId="0" xfId="0" applyFont="1" applyProtection="1">
      <protection locked="0"/>
    </xf>
    <xf numFmtId="49" fontId="30" fillId="0" borderId="37" xfId="0" applyNumberFormat="1" applyFont="1" applyBorder="1" applyAlignment="1">
      <alignment horizontal="right" vertical="center"/>
    </xf>
    <xf numFmtId="49" fontId="30" fillId="0" borderId="42" xfId="0" applyNumberFormat="1" applyFont="1" applyBorder="1" applyAlignment="1">
      <alignment horizontal="right" vertical="center"/>
    </xf>
    <xf numFmtId="49" fontId="30" fillId="0" borderId="31" xfId="0" applyNumberFormat="1" applyFont="1" applyBorder="1" applyAlignment="1">
      <alignment horizontal="right" vertical="center"/>
    </xf>
    <xf numFmtId="49" fontId="30" fillId="0" borderId="0" xfId="0" applyNumberFormat="1" applyFont="1" applyAlignment="1">
      <alignment horizontal="right" vertical="center"/>
    </xf>
    <xf numFmtId="180" fontId="36" fillId="0" borderId="0" xfId="0" applyNumberFormat="1" applyFont="1" applyAlignment="1" applyProtection="1">
      <alignment horizontal="right" vertical="center"/>
      <protection locked="0"/>
    </xf>
    <xf numFmtId="49" fontId="37" fillId="0" borderId="0" xfId="0" applyNumberFormat="1" applyFont="1" applyAlignment="1" applyProtection="1">
      <alignment horizontal="left" vertical="center"/>
      <protection locked="0"/>
    </xf>
    <xf numFmtId="49" fontId="38" fillId="0" borderId="0" xfId="0" applyNumberFormat="1" applyFont="1" applyAlignment="1" applyProtection="1">
      <alignment horizontal="left" vertical="center"/>
      <protection locked="0"/>
    </xf>
    <xf numFmtId="49" fontId="0" fillId="0" borderId="0" xfId="0" applyNumberFormat="1" applyFont="1" applyAlignment="1" applyProtection="1">
      <alignment horizontal="center" vertical="center"/>
      <protection locked="0"/>
    </xf>
    <xf numFmtId="0" fontId="0" fillId="0" borderId="1" xfId="0" applyFont="1" applyBorder="1"/>
    <xf numFmtId="0" fontId="0" fillId="0" borderId="2" xfId="0" applyFont="1" applyBorder="1"/>
    <xf numFmtId="0" fontId="0" fillId="0" borderId="26" xfId="0" applyFont="1" applyBorder="1"/>
    <xf numFmtId="0" fontId="0" fillId="0" borderId="5" xfId="0" applyFont="1" applyBorder="1"/>
    <xf numFmtId="0" fontId="0" fillId="0" borderId="57" xfId="0" applyFont="1" applyBorder="1"/>
    <xf numFmtId="49" fontId="38" fillId="0" borderId="0" xfId="0" applyNumberFormat="1" applyFont="1" applyAlignment="1">
      <alignment horizontal="left" vertical="center"/>
    </xf>
    <xf numFmtId="0" fontId="0" fillId="0" borderId="0" xfId="0" applyFont="1" applyAlignment="1">
      <alignment horizontal="left"/>
    </xf>
    <xf numFmtId="0" fontId="40" fillId="0" borderId="0" xfId="1" applyFont="1">
      <alignment vertical="center"/>
    </xf>
    <xf numFmtId="0" fontId="41" fillId="0" borderId="0" xfId="1" applyFont="1">
      <alignment vertical="center"/>
    </xf>
    <xf numFmtId="0" fontId="42" fillId="0" borderId="0" xfId="1" applyFont="1">
      <alignment vertical="center"/>
    </xf>
    <xf numFmtId="49" fontId="7" fillId="0" borderId="0" xfId="0" applyNumberFormat="1" applyFont="1" applyFill="1" applyBorder="1" applyAlignment="1">
      <alignment horizontal="center" vertical="center"/>
    </xf>
    <xf numFmtId="0" fontId="42" fillId="0" borderId="36" xfId="1" applyFont="1" applyBorder="1" applyAlignment="1">
      <alignment vertical="center" wrapText="1"/>
    </xf>
    <xf numFmtId="49" fontId="42" fillId="0" borderId="36" xfId="1" applyNumberFormat="1" applyFont="1" applyBorder="1" applyAlignment="1">
      <alignment horizontal="center" vertical="center" wrapText="1"/>
    </xf>
    <xf numFmtId="49" fontId="30" fillId="0" borderId="10" xfId="0" applyNumberFormat="1" applyFont="1" applyFill="1" applyBorder="1" applyAlignment="1">
      <alignment horizontal="distributed" vertical="center"/>
    </xf>
    <xf numFmtId="0" fontId="0" fillId="0" borderId="10" xfId="0" applyFont="1" applyFill="1" applyBorder="1"/>
    <xf numFmtId="49" fontId="15" fillId="0" borderId="32" xfId="0" applyNumberFormat="1" applyFont="1" applyFill="1" applyBorder="1" applyAlignment="1">
      <alignment horizontal="center" vertical="center"/>
    </xf>
    <xf numFmtId="49" fontId="15" fillId="0" borderId="32" xfId="0" applyNumberFormat="1" applyFont="1" applyFill="1" applyBorder="1" applyAlignment="1" applyProtection="1">
      <alignment horizontal="left" vertical="center" wrapText="1"/>
      <protection locked="0"/>
    </xf>
    <xf numFmtId="49" fontId="15" fillId="0" borderId="46" xfId="0" applyNumberFormat="1" applyFont="1" applyFill="1" applyBorder="1" applyAlignment="1" applyProtection="1">
      <alignment horizontal="left" vertical="center" wrapText="1"/>
      <protection locked="0"/>
    </xf>
    <xf numFmtId="0" fontId="0" fillId="0" borderId="9" xfId="0" applyFont="1" applyFill="1" applyBorder="1"/>
    <xf numFmtId="0" fontId="0" fillId="0" borderId="1" xfId="0" applyFont="1" applyFill="1" applyBorder="1"/>
    <xf numFmtId="49" fontId="30" fillId="0" borderId="2" xfId="0" applyNumberFormat="1" applyFont="1" applyFill="1" applyBorder="1" applyAlignment="1">
      <alignment horizontal="distributed" vertical="center"/>
    </xf>
    <xf numFmtId="0" fontId="0" fillId="0" borderId="2" xfId="0" applyFont="1" applyFill="1" applyBorder="1"/>
    <xf numFmtId="49" fontId="15" fillId="0" borderId="26" xfId="0" applyNumberFormat="1" applyFont="1" applyFill="1" applyBorder="1" applyAlignment="1">
      <alignment horizontal="center" vertical="center"/>
    </xf>
    <xf numFmtId="49" fontId="30" fillId="0" borderId="0" xfId="0" applyNumberFormat="1" applyFont="1" applyFill="1" applyBorder="1" applyAlignment="1">
      <alignment horizontal="distributed" vertical="center"/>
    </xf>
    <xf numFmtId="0" fontId="0" fillId="0" borderId="0" xfId="0" applyFont="1" applyFill="1" applyBorder="1"/>
    <xf numFmtId="49" fontId="15" fillId="0" borderId="16" xfId="0" applyNumberFormat="1" applyFont="1" applyFill="1" applyBorder="1" applyAlignment="1">
      <alignment horizontal="center" vertical="center"/>
    </xf>
    <xf numFmtId="49" fontId="15" fillId="0" borderId="16" xfId="0" applyNumberFormat="1" applyFont="1" applyFill="1" applyBorder="1" applyAlignment="1" applyProtection="1">
      <alignment horizontal="left" vertical="center" wrapText="1"/>
      <protection locked="0"/>
    </xf>
    <xf numFmtId="49" fontId="15" fillId="0" borderId="41" xfId="0" applyNumberFormat="1" applyFont="1" applyFill="1" applyBorder="1" applyAlignment="1" applyProtection="1">
      <alignment horizontal="left" vertical="center" wrapText="1"/>
      <protection locked="0"/>
    </xf>
    <xf numFmtId="49" fontId="30" fillId="0" borderId="0" xfId="0" applyNumberFormat="1" applyFont="1" applyFill="1" applyBorder="1" applyAlignment="1" applyProtection="1">
      <alignment horizontal="distributed" vertical="center"/>
      <protection locked="0"/>
    </xf>
    <xf numFmtId="0" fontId="0" fillId="0" borderId="57" xfId="0" applyFont="1" applyFill="1" applyBorder="1"/>
    <xf numFmtId="49" fontId="15" fillId="0" borderId="58" xfId="0" applyNumberFormat="1" applyFont="1" applyFill="1" applyBorder="1" applyAlignment="1">
      <alignment horizontal="center" vertical="center"/>
    </xf>
    <xf numFmtId="49" fontId="15" fillId="0" borderId="58" xfId="0" applyNumberFormat="1" applyFont="1" applyFill="1" applyBorder="1" applyAlignment="1" applyProtection="1">
      <alignment horizontal="left" vertical="center" wrapText="1"/>
      <protection locked="0"/>
    </xf>
    <xf numFmtId="49" fontId="15" fillId="0" borderId="45" xfId="0" applyNumberFormat="1" applyFont="1" applyFill="1" applyBorder="1" applyAlignment="1" applyProtection="1">
      <alignment horizontal="left" vertical="center" wrapText="1"/>
      <protection locked="0"/>
    </xf>
    <xf numFmtId="0" fontId="0" fillId="0" borderId="5" xfId="0" applyFont="1" applyFill="1" applyBorder="1"/>
    <xf numFmtId="49" fontId="15" fillId="0" borderId="26" xfId="0" applyNumberFormat="1" applyFont="1" applyFill="1" applyBorder="1" applyAlignment="1" applyProtection="1">
      <alignment horizontal="center" vertical="center" wrapText="1"/>
      <protection locked="0"/>
    </xf>
    <xf numFmtId="49" fontId="15" fillId="0" borderId="48" xfId="0" applyNumberFormat="1" applyFont="1" applyFill="1" applyBorder="1" applyAlignment="1" applyProtection="1">
      <alignment horizontal="center" vertical="center" wrapText="1"/>
      <protection locked="0"/>
    </xf>
    <xf numFmtId="0" fontId="0" fillId="5" borderId="5" xfId="0" applyFont="1" applyFill="1" applyBorder="1"/>
    <xf numFmtId="49" fontId="15" fillId="5" borderId="58" xfId="0" applyNumberFormat="1" applyFont="1" applyFill="1" applyBorder="1" applyAlignment="1">
      <alignment horizontal="center" vertical="center"/>
    </xf>
    <xf numFmtId="0" fontId="0" fillId="5" borderId="9" xfId="0" applyFont="1" applyFill="1" applyBorder="1"/>
    <xf numFmtId="49" fontId="15" fillId="5" borderId="32" xfId="0" applyNumberFormat="1" applyFont="1" applyFill="1" applyBorder="1" applyAlignment="1">
      <alignment horizontal="center" vertical="center"/>
    </xf>
    <xf numFmtId="0" fontId="0" fillId="6" borderId="5" xfId="0" applyFont="1" applyFill="1" applyBorder="1"/>
    <xf numFmtId="49" fontId="30" fillId="6" borderId="0" xfId="0" applyNumberFormat="1" applyFont="1" applyFill="1" applyBorder="1" applyAlignment="1">
      <alignment horizontal="distributed" vertical="center"/>
    </xf>
    <xf numFmtId="0" fontId="0" fillId="6" borderId="0" xfId="0" applyFont="1" applyFill="1" applyBorder="1"/>
    <xf numFmtId="49" fontId="15" fillId="6" borderId="16" xfId="0" applyNumberFormat="1" applyFont="1" applyFill="1" applyBorder="1" applyAlignment="1">
      <alignment horizontal="center" vertical="center"/>
    </xf>
    <xf numFmtId="49" fontId="15" fillId="6" borderId="16" xfId="0" applyNumberFormat="1" applyFont="1" applyFill="1" applyBorder="1" applyAlignment="1" applyProtection="1">
      <alignment horizontal="left" vertical="center" wrapText="1"/>
      <protection locked="0"/>
    </xf>
    <xf numFmtId="49" fontId="15" fillId="6" borderId="41" xfId="0" applyNumberFormat="1" applyFont="1" applyFill="1" applyBorder="1" applyAlignment="1" applyProtection="1">
      <alignment horizontal="left" vertical="center" wrapText="1"/>
      <protection locked="0"/>
    </xf>
    <xf numFmtId="49" fontId="30" fillId="6" borderId="0" xfId="0" applyNumberFormat="1" applyFont="1" applyFill="1" applyBorder="1" applyAlignment="1" applyProtection="1">
      <alignment horizontal="distributed" vertical="center"/>
      <protection locked="0"/>
    </xf>
    <xf numFmtId="0" fontId="0" fillId="6" borderId="57" xfId="0" applyFont="1" applyFill="1" applyBorder="1"/>
    <xf numFmtId="49" fontId="15" fillId="6" borderId="58" xfId="0" applyNumberFormat="1" applyFont="1" applyFill="1" applyBorder="1" applyAlignment="1">
      <alignment horizontal="center" vertical="center"/>
    </xf>
    <xf numFmtId="49" fontId="15" fillId="6" borderId="58" xfId="0" applyNumberFormat="1" applyFont="1" applyFill="1" applyBorder="1" applyAlignment="1" applyProtection="1">
      <alignment horizontal="left" vertical="center" wrapText="1"/>
      <protection locked="0"/>
    </xf>
    <xf numFmtId="49" fontId="15" fillId="6" borderId="45" xfId="0" applyNumberFormat="1" applyFont="1" applyFill="1" applyBorder="1" applyAlignment="1" applyProtection="1">
      <alignment horizontal="left" vertical="center" wrapText="1"/>
      <protection locked="0"/>
    </xf>
    <xf numFmtId="0" fontId="0" fillId="6" borderId="9" xfId="0" applyFont="1" applyFill="1" applyBorder="1"/>
    <xf numFmtId="49" fontId="30" fillId="6" borderId="10" xfId="0" applyNumberFormat="1" applyFont="1" applyFill="1" applyBorder="1" applyAlignment="1">
      <alignment horizontal="distributed" vertical="center"/>
    </xf>
    <xf numFmtId="0" fontId="0" fillId="6" borderId="10" xfId="0" applyFont="1" applyFill="1" applyBorder="1"/>
    <xf numFmtId="49" fontId="15" fillId="6" borderId="32" xfId="0" applyNumberFormat="1" applyFont="1" applyFill="1" applyBorder="1" applyAlignment="1">
      <alignment horizontal="center" vertical="center"/>
    </xf>
    <xf numFmtId="49" fontId="15" fillId="6" borderId="32" xfId="0" applyNumberFormat="1" applyFont="1" applyFill="1" applyBorder="1" applyAlignment="1" applyProtection="1">
      <alignment horizontal="left" vertical="center" wrapText="1"/>
      <protection locked="0"/>
    </xf>
    <xf numFmtId="49" fontId="15" fillId="6" borderId="46" xfId="0" applyNumberFormat="1" applyFont="1" applyFill="1" applyBorder="1" applyAlignment="1" applyProtection="1">
      <alignment horizontal="left" vertical="center" wrapText="1"/>
      <protection locked="0"/>
    </xf>
    <xf numFmtId="0" fontId="15" fillId="5" borderId="35" xfId="0" applyFont="1" applyFill="1" applyBorder="1" applyAlignment="1">
      <alignment horizontal="left" vertical="center" wrapText="1"/>
    </xf>
    <xf numFmtId="0" fontId="15" fillId="5" borderId="36" xfId="0" applyFont="1" applyFill="1" applyBorder="1" applyAlignment="1">
      <alignment horizontal="left" vertical="center" wrapText="1"/>
    </xf>
    <xf numFmtId="0" fontId="15" fillId="5" borderId="14" xfId="0" applyFont="1" applyFill="1" applyBorder="1" applyAlignment="1">
      <alignment horizontal="center" vertical="center" wrapText="1"/>
    </xf>
    <xf numFmtId="0" fontId="15" fillId="5" borderId="14" xfId="0" applyFont="1" applyFill="1" applyBorder="1" applyAlignment="1">
      <alignment horizontal="left" vertical="center" wrapText="1"/>
    </xf>
    <xf numFmtId="49" fontId="15" fillId="5" borderId="54" xfId="0" applyNumberFormat="1" applyFont="1" applyFill="1" applyBorder="1" applyAlignment="1" applyProtection="1">
      <alignment horizontal="left" vertical="center" wrapText="1"/>
      <protection locked="0"/>
    </xf>
    <xf numFmtId="0" fontId="15" fillId="5" borderId="5" xfId="0" applyFont="1" applyFill="1" applyBorder="1" applyAlignment="1">
      <alignment horizontal="left" vertical="center" wrapText="1"/>
    </xf>
    <xf numFmtId="0" fontId="30" fillId="5" borderId="0"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5" fillId="5" borderId="58" xfId="0" applyFont="1" applyFill="1" applyBorder="1" applyAlignment="1">
      <alignment horizontal="center" vertical="center" wrapText="1"/>
    </xf>
    <xf numFmtId="0" fontId="15" fillId="5" borderId="58" xfId="0" applyFont="1" applyFill="1" applyBorder="1" applyAlignment="1">
      <alignment horizontal="left" vertical="center" wrapText="1"/>
    </xf>
    <xf numFmtId="0" fontId="15" fillId="5" borderId="45"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32" xfId="0" applyFont="1" applyFill="1" applyBorder="1" applyAlignment="1">
      <alignment horizontal="center" vertical="center" wrapText="1"/>
    </xf>
    <xf numFmtId="0" fontId="15" fillId="5" borderId="32" xfId="0" applyFont="1" applyFill="1" applyBorder="1" applyAlignment="1">
      <alignment horizontal="left" vertical="center" wrapText="1"/>
    </xf>
    <xf numFmtId="0" fontId="15" fillId="5" borderId="46" xfId="0" applyFont="1" applyFill="1" applyBorder="1" applyAlignment="1">
      <alignment horizontal="left" vertical="center" wrapText="1"/>
    </xf>
    <xf numFmtId="0" fontId="0" fillId="5" borderId="35" xfId="0" applyFont="1" applyFill="1" applyBorder="1"/>
    <xf numFmtId="49" fontId="15" fillId="5" borderId="36" xfId="0" applyNumberFormat="1" applyFont="1" applyFill="1" applyBorder="1"/>
    <xf numFmtId="49" fontId="15" fillId="5" borderId="62" xfId="0" applyNumberFormat="1" applyFont="1" applyFill="1" applyBorder="1"/>
    <xf numFmtId="49" fontId="15" fillId="5" borderId="14" xfId="0" applyNumberFormat="1" applyFont="1" applyFill="1" applyBorder="1" applyAlignment="1">
      <alignment horizontal="center" vertical="center"/>
    </xf>
    <xf numFmtId="49" fontId="15" fillId="5" borderId="14" xfId="0" applyNumberFormat="1" applyFont="1" applyFill="1" applyBorder="1" applyAlignment="1">
      <alignment horizontal="left" vertical="center" wrapText="1"/>
    </xf>
    <xf numFmtId="49" fontId="30" fillId="5" borderId="0" xfId="0" applyNumberFormat="1" applyFont="1" applyFill="1" applyBorder="1" applyAlignment="1">
      <alignment vertical="center"/>
    </xf>
    <xf numFmtId="49" fontId="15" fillId="5" borderId="57" xfId="0" applyNumberFormat="1" applyFont="1" applyFill="1" applyBorder="1"/>
    <xf numFmtId="49" fontId="15" fillId="5" borderId="58" xfId="0" applyNumberFormat="1" applyFont="1" applyFill="1" applyBorder="1" applyAlignment="1">
      <alignment horizontal="left" vertical="center" wrapText="1"/>
    </xf>
    <xf numFmtId="49" fontId="15" fillId="5" borderId="45" xfId="0" applyNumberFormat="1" applyFont="1" applyFill="1" applyBorder="1" applyAlignment="1">
      <alignment horizontal="left" vertical="center" wrapText="1"/>
    </xf>
    <xf numFmtId="49" fontId="15" fillId="5" borderId="10" xfId="0" applyNumberFormat="1" applyFont="1" applyFill="1" applyBorder="1"/>
    <xf numFmtId="49" fontId="15" fillId="5" borderId="63" xfId="0" applyNumberFormat="1" applyFont="1" applyFill="1" applyBorder="1"/>
    <xf numFmtId="49" fontId="15" fillId="5" borderId="32" xfId="0" applyNumberFormat="1" applyFont="1" applyFill="1" applyBorder="1" applyAlignment="1">
      <alignment horizontal="left" vertical="center" wrapText="1"/>
    </xf>
    <xf numFmtId="49" fontId="15" fillId="5" borderId="46" xfId="0" applyNumberFormat="1" applyFont="1" applyFill="1" applyBorder="1" applyAlignment="1">
      <alignment horizontal="left" vertical="center" wrapText="1"/>
    </xf>
    <xf numFmtId="0" fontId="30" fillId="5" borderId="35" xfId="0" applyFont="1" applyFill="1" applyBorder="1" applyAlignment="1">
      <alignment horizontal="left" vertical="center"/>
    </xf>
    <xf numFmtId="0" fontId="30" fillId="5" borderId="36" xfId="0" applyFont="1" applyFill="1" applyBorder="1" applyAlignment="1">
      <alignment horizontal="left" vertical="center"/>
    </xf>
    <xf numFmtId="0" fontId="30" fillId="5" borderId="62" xfId="0" applyFont="1" applyFill="1" applyBorder="1" applyAlignment="1">
      <alignment horizontal="left" vertical="center"/>
    </xf>
    <xf numFmtId="0" fontId="15" fillId="5" borderId="14" xfId="0" applyFont="1" applyFill="1" applyBorder="1" applyAlignment="1">
      <alignment horizontal="center" vertical="center"/>
    </xf>
    <xf numFmtId="0" fontId="30" fillId="5" borderId="5" xfId="0" applyFont="1" applyFill="1" applyBorder="1" applyAlignment="1">
      <alignment horizontal="left" vertical="center"/>
    </xf>
    <xf numFmtId="0" fontId="30" fillId="5" borderId="0" xfId="0" applyFont="1" applyFill="1" applyBorder="1" applyAlignment="1">
      <alignment horizontal="left" vertical="center"/>
    </xf>
    <xf numFmtId="0" fontId="30" fillId="5" borderId="57" xfId="0" applyFont="1" applyFill="1" applyBorder="1" applyAlignment="1">
      <alignment horizontal="left" vertical="center"/>
    </xf>
    <xf numFmtId="0" fontId="15" fillId="5" borderId="58" xfId="0" applyFont="1" applyFill="1" applyBorder="1" applyAlignment="1">
      <alignment horizontal="center" vertical="center"/>
    </xf>
    <xf numFmtId="0" fontId="30" fillId="5" borderId="9" xfId="0" applyFont="1" applyFill="1" applyBorder="1" applyAlignment="1">
      <alignment horizontal="left" vertical="center"/>
    </xf>
    <xf numFmtId="0" fontId="30" fillId="5" borderId="10" xfId="0" applyFont="1" applyFill="1" applyBorder="1" applyAlignment="1">
      <alignment horizontal="left" vertical="center"/>
    </xf>
    <xf numFmtId="0" fontId="30" fillId="5" borderId="63" xfId="0" applyFont="1" applyFill="1" applyBorder="1" applyAlignment="1">
      <alignment horizontal="left" vertical="center"/>
    </xf>
    <xf numFmtId="0" fontId="15" fillId="5" borderId="32" xfId="0" applyFont="1" applyFill="1" applyBorder="1" applyAlignment="1">
      <alignment horizontal="center" vertical="center"/>
    </xf>
    <xf numFmtId="0" fontId="0" fillId="7" borderId="5" xfId="0" applyFill="1" applyBorder="1"/>
    <xf numFmtId="49" fontId="7" fillId="7" borderId="0" xfId="0" applyNumberFormat="1" applyFont="1" applyFill="1" applyBorder="1" applyAlignment="1">
      <alignment horizontal="distributed" vertical="center"/>
    </xf>
    <xf numFmtId="49" fontId="11" fillId="7" borderId="6" xfId="0" applyNumberFormat="1" applyFont="1" applyFill="1" applyBorder="1" applyAlignment="1">
      <alignment horizontal="center" vertical="center"/>
    </xf>
    <xf numFmtId="176" fontId="12" fillId="7" borderId="6" xfId="0" applyNumberFormat="1" applyFont="1" applyFill="1" applyBorder="1" applyAlignment="1" applyProtection="1">
      <alignment horizontal="right" vertical="center"/>
      <protection locked="0"/>
    </xf>
    <xf numFmtId="176" fontId="13" fillId="7" borderId="8" xfId="0" applyNumberFormat="1" applyFont="1" applyFill="1" applyBorder="1" applyAlignment="1" applyProtection="1">
      <alignment horizontal="right" vertical="center"/>
      <protection locked="0"/>
    </xf>
    <xf numFmtId="176" fontId="12" fillId="7" borderId="15" xfId="0" applyNumberFormat="1" applyFont="1" applyFill="1" applyBorder="1" applyAlignment="1" applyProtection="1">
      <alignment horizontal="right" vertical="center"/>
      <protection locked="0"/>
    </xf>
    <xf numFmtId="176" fontId="12" fillId="7" borderId="16" xfId="0" applyNumberFormat="1" applyFont="1" applyFill="1" applyBorder="1" applyAlignment="1" applyProtection="1">
      <alignment horizontal="right" vertical="center"/>
      <protection locked="0"/>
    </xf>
    <xf numFmtId="0" fontId="0" fillId="7" borderId="9" xfId="0" applyFill="1" applyBorder="1"/>
    <xf numFmtId="49" fontId="7" fillId="7" borderId="10" xfId="0" applyNumberFormat="1" applyFont="1" applyFill="1" applyBorder="1" applyAlignment="1">
      <alignment horizontal="distributed" vertical="center"/>
    </xf>
    <xf numFmtId="49" fontId="11" fillId="7" borderId="11" xfId="0" applyNumberFormat="1" applyFont="1" applyFill="1" applyBorder="1" applyAlignment="1">
      <alignment horizontal="center" vertical="center"/>
    </xf>
    <xf numFmtId="176" fontId="12" fillId="7" borderId="17" xfId="0" applyNumberFormat="1" applyFont="1" applyFill="1" applyBorder="1" applyAlignment="1" applyProtection="1">
      <alignment horizontal="right" vertical="center"/>
      <protection locked="0"/>
    </xf>
    <xf numFmtId="176" fontId="12" fillId="7" borderId="18" xfId="0" applyNumberFormat="1" applyFont="1" applyFill="1" applyBorder="1" applyAlignment="1" applyProtection="1">
      <alignment horizontal="right" vertical="center"/>
      <protection locked="0"/>
    </xf>
    <xf numFmtId="176" fontId="12" fillId="7" borderId="11" xfId="0" applyNumberFormat="1" applyFont="1" applyFill="1" applyBorder="1" applyAlignment="1" applyProtection="1">
      <alignment horizontal="right" vertical="center"/>
      <protection locked="0"/>
    </xf>
    <xf numFmtId="176" fontId="13" fillId="7" borderId="12" xfId="0" applyNumberFormat="1" applyFont="1" applyFill="1" applyBorder="1" applyAlignment="1" applyProtection="1">
      <alignment horizontal="right" vertical="center"/>
      <protection locked="0"/>
    </xf>
    <xf numFmtId="0" fontId="0" fillId="8" borderId="5" xfId="0" applyFill="1" applyBorder="1"/>
    <xf numFmtId="49" fontId="7" fillId="8" borderId="0" xfId="0" applyNumberFormat="1" applyFont="1" applyFill="1" applyBorder="1" applyAlignment="1">
      <alignment horizontal="distributed" vertical="center"/>
    </xf>
    <xf numFmtId="49" fontId="11" fillId="8" borderId="6" xfId="0" applyNumberFormat="1" applyFont="1" applyFill="1" applyBorder="1" applyAlignment="1">
      <alignment horizontal="center" vertical="center"/>
    </xf>
    <xf numFmtId="176" fontId="12" fillId="8" borderId="13" xfId="0" applyNumberFormat="1" applyFont="1" applyFill="1" applyBorder="1" applyAlignment="1" applyProtection="1">
      <alignment horizontal="right" vertical="center"/>
      <protection locked="0"/>
    </xf>
    <xf numFmtId="176" fontId="12" fillId="8" borderId="14" xfId="0" applyNumberFormat="1" applyFont="1" applyFill="1" applyBorder="1" applyAlignment="1" applyProtection="1">
      <alignment horizontal="right" vertical="center"/>
      <protection locked="0"/>
    </xf>
    <xf numFmtId="176" fontId="12" fillId="8" borderId="6" xfId="0" applyNumberFormat="1" applyFont="1" applyFill="1" applyBorder="1" applyAlignment="1" applyProtection="1">
      <alignment horizontal="right" vertical="center"/>
      <protection locked="0"/>
    </xf>
    <xf numFmtId="176" fontId="13" fillId="8" borderId="8" xfId="0" applyNumberFormat="1" applyFont="1" applyFill="1" applyBorder="1" applyAlignment="1" applyProtection="1">
      <alignment horizontal="right" vertical="center"/>
      <protection locked="0"/>
    </xf>
    <xf numFmtId="176" fontId="12" fillId="8" borderId="15" xfId="0" applyNumberFormat="1" applyFont="1" applyFill="1" applyBorder="1" applyAlignment="1" applyProtection="1">
      <alignment horizontal="right" vertical="center"/>
      <protection locked="0"/>
    </xf>
    <xf numFmtId="176" fontId="12" fillId="8" borderId="16" xfId="0" applyNumberFormat="1" applyFont="1" applyFill="1" applyBorder="1" applyAlignment="1" applyProtection="1">
      <alignment horizontal="right" vertical="center"/>
      <protection locked="0"/>
    </xf>
    <xf numFmtId="0" fontId="0" fillId="8" borderId="9" xfId="0" applyFill="1" applyBorder="1"/>
    <xf numFmtId="49" fontId="7" fillId="8" borderId="10" xfId="0" applyNumberFormat="1" applyFont="1" applyFill="1" applyBorder="1" applyAlignment="1">
      <alignment horizontal="distributed" vertical="center"/>
    </xf>
    <xf numFmtId="49" fontId="11" fillId="8" borderId="11" xfId="0" applyNumberFormat="1" applyFont="1" applyFill="1" applyBorder="1" applyAlignment="1">
      <alignment horizontal="center" vertical="center"/>
    </xf>
    <xf numFmtId="176" fontId="12" fillId="8" borderId="17" xfId="0" applyNumberFormat="1" applyFont="1" applyFill="1" applyBorder="1" applyAlignment="1" applyProtection="1">
      <alignment horizontal="right" vertical="center"/>
      <protection locked="0"/>
    </xf>
    <xf numFmtId="176" fontId="12" fillId="8" borderId="18" xfId="0" applyNumberFormat="1" applyFont="1" applyFill="1" applyBorder="1" applyAlignment="1" applyProtection="1">
      <alignment horizontal="right" vertical="center"/>
      <protection locked="0"/>
    </xf>
    <xf numFmtId="176" fontId="12" fillId="8" borderId="11" xfId="0" applyNumberFormat="1" applyFont="1" applyFill="1" applyBorder="1" applyAlignment="1" applyProtection="1">
      <alignment horizontal="right" vertical="center"/>
      <protection locked="0"/>
    </xf>
    <xf numFmtId="176" fontId="13" fillId="8" borderId="12" xfId="0" applyNumberFormat="1" applyFont="1" applyFill="1" applyBorder="1" applyAlignment="1" applyProtection="1">
      <alignment horizontal="right" vertical="center"/>
      <protection locked="0"/>
    </xf>
    <xf numFmtId="176" fontId="12" fillId="7" borderId="23" xfId="0" applyNumberFormat="1" applyFont="1" applyFill="1" applyBorder="1" applyAlignment="1" applyProtection="1">
      <alignment horizontal="right" vertical="center"/>
      <protection locked="0"/>
    </xf>
    <xf numFmtId="176" fontId="12" fillId="7" borderId="24" xfId="0" applyNumberFormat="1" applyFont="1" applyFill="1" applyBorder="1" applyAlignment="1" applyProtection="1">
      <alignment horizontal="right" vertical="center"/>
      <protection locked="0"/>
    </xf>
    <xf numFmtId="0" fontId="0" fillId="5" borderId="5" xfId="0" applyFill="1" applyBorder="1"/>
    <xf numFmtId="49" fontId="7" fillId="5" borderId="0" xfId="0" applyNumberFormat="1" applyFont="1" applyFill="1" applyBorder="1" applyAlignment="1">
      <alignment horizontal="distributed" vertical="center"/>
    </xf>
    <xf numFmtId="49" fontId="11" fillId="5" borderId="27" xfId="0" applyNumberFormat="1" applyFont="1" applyFill="1" applyBorder="1" applyAlignment="1">
      <alignment horizontal="center" vertical="center"/>
    </xf>
    <xf numFmtId="176" fontId="12" fillId="5" borderId="5" xfId="0" applyNumberFormat="1" applyFont="1" applyFill="1" applyBorder="1" applyAlignment="1" applyProtection="1">
      <alignment horizontal="right" vertical="center"/>
      <protection locked="0"/>
    </xf>
    <xf numFmtId="176" fontId="12" fillId="5" borderId="27" xfId="0" applyNumberFormat="1" applyFont="1" applyFill="1" applyBorder="1" applyAlignment="1" applyProtection="1">
      <alignment horizontal="right" vertical="center"/>
      <protection locked="0"/>
    </xf>
    <xf numFmtId="176" fontId="12" fillId="5" borderId="28" xfId="0" applyNumberFormat="1" applyFont="1" applyFill="1" applyBorder="1" applyAlignment="1" applyProtection="1">
      <alignment horizontal="right" vertical="center"/>
      <protection locked="0"/>
    </xf>
    <xf numFmtId="176" fontId="12" fillId="5" borderId="0" xfId="0" applyNumberFormat="1" applyFont="1" applyFill="1" applyBorder="1" applyAlignment="1" applyProtection="1">
      <alignment horizontal="right" vertical="center"/>
      <protection locked="0"/>
    </xf>
    <xf numFmtId="176" fontId="12" fillId="5" borderId="29" xfId="0" applyNumberFormat="1" applyFont="1" applyFill="1" applyBorder="1" applyAlignment="1" applyProtection="1">
      <alignment horizontal="right" vertical="center" shrinkToFit="1"/>
      <protection locked="0"/>
    </xf>
    <xf numFmtId="0" fontId="0" fillId="5" borderId="0" xfId="0" applyFill="1"/>
    <xf numFmtId="0" fontId="20" fillId="5" borderId="5" xfId="0" applyFont="1" applyFill="1" applyBorder="1" applyAlignment="1">
      <alignment horizontal="center" vertical="center"/>
    </xf>
    <xf numFmtId="0" fontId="0" fillId="5" borderId="9" xfId="0" applyFill="1" applyBorder="1"/>
    <xf numFmtId="49" fontId="7" fillId="5" borderId="10" xfId="0" applyNumberFormat="1" applyFont="1" applyFill="1" applyBorder="1" applyAlignment="1">
      <alignment horizontal="distributed" vertical="center"/>
    </xf>
    <xf numFmtId="49" fontId="11" fillId="5" borderId="30" xfId="0" applyNumberFormat="1" applyFont="1" applyFill="1" applyBorder="1" applyAlignment="1">
      <alignment horizontal="center" vertical="center"/>
    </xf>
    <xf numFmtId="176" fontId="12" fillId="5" borderId="31" xfId="0" applyNumberFormat="1" applyFont="1" applyFill="1" applyBorder="1" applyAlignment="1" applyProtection="1">
      <alignment horizontal="right" vertical="center"/>
      <protection locked="0"/>
    </xf>
    <xf numFmtId="176" fontId="12" fillId="5" borderId="30" xfId="0" applyNumberFormat="1" applyFont="1" applyFill="1" applyBorder="1" applyAlignment="1" applyProtection="1">
      <alignment horizontal="right" vertical="center"/>
      <protection locked="0"/>
    </xf>
    <xf numFmtId="176" fontId="12" fillId="5" borderId="32" xfId="0" applyNumberFormat="1" applyFont="1" applyFill="1" applyBorder="1" applyAlignment="1" applyProtection="1">
      <alignment horizontal="right" vertical="center"/>
      <protection locked="0"/>
    </xf>
    <xf numFmtId="176" fontId="12" fillId="5" borderId="33" xfId="0" applyNumberFormat="1" applyFont="1" applyFill="1" applyBorder="1" applyAlignment="1" applyProtection="1">
      <alignment horizontal="right" vertical="center"/>
      <protection locked="0"/>
    </xf>
    <xf numFmtId="176" fontId="12" fillId="5" borderId="25" xfId="0" applyNumberFormat="1" applyFont="1" applyFill="1" applyBorder="1" applyAlignment="1" applyProtection="1">
      <alignment horizontal="right" vertical="center" shrinkToFit="1"/>
      <protection locked="0"/>
    </xf>
    <xf numFmtId="0" fontId="0" fillId="6" borderId="5" xfId="0" applyFill="1" applyBorder="1"/>
    <xf numFmtId="49" fontId="7" fillId="6" borderId="0" xfId="0" applyNumberFormat="1" applyFont="1" applyFill="1" applyBorder="1" applyAlignment="1">
      <alignment horizontal="distributed" vertical="center"/>
    </xf>
    <xf numFmtId="49" fontId="11" fillId="6" borderId="27" xfId="0" applyNumberFormat="1" applyFont="1" applyFill="1" applyBorder="1" applyAlignment="1">
      <alignment horizontal="center" vertical="center"/>
    </xf>
    <xf numFmtId="176" fontId="12" fillId="6" borderId="5" xfId="0" applyNumberFormat="1" applyFont="1" applyFill="1" applyBorder="1" applyAlignment="1" applyProtection="1">
      <alignment horizontal="right" vertical="center"/>
      <protection locked="0"/>
    </xf>
    <xf numFmtId="176" fontId="12" fillId="6" borderId="27" xfId="0" applyNumberFormat="1" applyFont="1" applyFill="1" applyBorder="1" applyAlignment="1" applyProtection="1">
      <alignment horizontal="right" vertical="center"/>
      <protection locked="0"/>
    </xf>
    <xf numFmtId="176" fontId="12" fillId="6" borderId="28" xfId="0" applyNumberFormat="1" applyFont="1" applyFill="1" applyBorder="1" applyAlignment="1" applyProtection="1">
      <alignment horizontal="right" vertical="center"/>
      <protection locked="0"/>
    </xf>
    <xf numFmtId="176" fontId="12" fillId="6" borderId="0" xfId="0" applyNumberFormat="1" applyFont="1" applyFill="1" applyBorder="1" applyAlignment="1" applyProtection="1">
      <alignment horizontal="right" vertical="center"/>
      <protection locked="0"/>
    </xf>
    <xf numFmtId="176" fontId="12" fillId="6" borderId="29" xfId="0" applyNumberFormat="1" applyFont="1" applyFill="1" applyBorder="1" applyAlignment="1" applyProtection="1">
      <alignment horizontal="right" vertical="center" shrinkToFit="1"/>
      <protection locked="0"/>
    </xf>
    <xf numFmtId="0" fontId="0" fillId="6" borderId="0" xfId="0" applyFill="1"/>
    <xf numFmtId="0" fontId="20" fillId="6" borderId="5" xfId="0" applyFont="1" applyFill="1" applyBorder="1" applyAlignment="1">
      <alignment horizontal="center" vertical="center"/>
    </xf>
    <xf numFmtId="0" fontId="0" fillId="6" borderId="9" xfId="0" applyFill="1" applyBorder="1"/>
    <xf numFmtId="49" fontId="7" fillId="6" borderId="10" xfId="0" applyNumberFormat="1" applyFont="1" applyFill="1" applyBorder="1" applyAlignment="1">
      <alignment horizontal="distributed" vertical="center"/>
    </xf>
    <xf numFmtId="49" fontId="11" fillId="6" borderId="30" xfId="0" applyNumberFormat="1" applyFont="1" applyFill="1" applyBorder="1" applyAlignment="1">
      <alignment horizontal="center" vertical="center"/>
    </xf>
    <xf numFmtId="176" fontId="12" fillId="6" borderId="31" xfId="0" applyNumberFormat="1" applyFont="1" applyFill="1" applyBorder="1" applyAlignment="1" applyProtection="1">
      <alignment horizontal="right" vertical="center"/>
      <protection locked="0"/>
    </xf>
    <xf numFmtId="176" fontId="12" fillId="6" borderId="30" xfId="0" applyNumberFormat="1" applyFont="1" applyFill="1" applyBorder="1" applyAlignment="1" applyProtection="1">
      <alignment horizontal="right" vertical="center"/>
      <protection locked="0"/>
    </xf>
    <xf numFmtId="176" fontId="12" fillId="6" borderId="32" xfId="0" applyNumberFormat="1" applyFont="1" applyFill="1" applyBorder="1" applyAlignment="1" applyProtection="1">
      <alignment horizontal="right" vertical="center"/>
      <protection locked="0"/>
    </xf>
    <xf numFmtId="176" fontId="12" fillId="6" borderId="33" xfId="0" applyNumberFormat="1" applyFont="1" applyFill="1" applyBorder="1" applyAlignment="1" applyProtection="1">
      <alignment horizontal="right" vertical="center"/>
      <protection locked="0"/>
    </xf>
    <xf numFmtId="176" fontId="12" fillId="6" borderId="25" xfId="0" applyNumberFormat="1" applyFont="1" applyFill="1" applyBorder="1" applyAlignment="1" applyProtection="1">
      <alignment horizontal="right" vertical="center" shrinkToFit="1"/>
      <protection locked="0"/>
    </xf>
    <xf numFmtId="178" fontId="12" fillId="6" borderId="5" xfId="0" applyNumberFormat="1" applyFont="1" applyFill="1" applyBorder="1" applyAlignment="1" applyProtection="1">
      <alignment horizontal="right" vertical="center"/>
      <protection locked="0"/>
    </xf>
    <xf numFmtId="178" fontId="12" fillId="6" borderId="27" xfId="0" applyNumberFormat="1" applyFont="1" applyFill="1" applyBorder="1" applyAlignment="1" applyProtection="1">
      <alignment horizontal="right" vertical="center"/>
      <protection locked="0"/>
    </xf>
    <xf numFmtId="178" fontId="12" fillId="6" borderId="28" xfId="0" applyNumberFormat="1" applyFont="1" applyFill="1" applyBorder="1" applyAlignment="1" applyProtection="1">
      <alignment horizontal="right" vertical="center"/>
      <protection locked="0"/>
    </xf>
    <xf numFmtId="178" fontId="12" fillId="6" borderId="0" xfId="0" applyNumberFormat="1" applyFont="1" applyFill="1" applyBorder="1" applyAlignment="1" applyProtection="1">
      <alignment horizontal="right" vertical="center"/>
      <protection locked="0"/>
    </xf>
    <xf numFmtId="178" fontId="12" fillId="6" borderId="29" xfId="0" applyNumberFormat="1" applyFont="1" applyFill="1" applyBorder="1" applyAlignment="1" applyProtection="1">
      <alignment horizontal="right" vertical="center" shrinkToFit="1"/>
      <protection locked="0"/>
    </xf>
    <xf numFmtId="178" fontId="12" fillId="6" borderId="31" xfId="0" applyNumberFormat="1" applyFont="1" applyFill="1" applyBorder="1" applyAlignment="1" applyProtection="1">
      <alignment horizontal="right" vertical="center"/>
      <protection locked="0"/>
    </xf>
    <xf numFmtId="178" fontId="12" fillId="6" borderId="30" xfId="0" applyNumberFormat="1" applyFont="1" applyFill="1" applyBorder="1" applyAlignment="1" applyProtection="1">
      <alignment horizontal="right" vertical="center"/>
      <protection locked="0"/>
    </xf>
    <xf numFmtId="178" fontId="12" fillId="6" borderId="32" xfId="0" applyNumberFormat="1" applyFont="1" applyFill="1" applyBorder="1" applyAlignment="1" applyProtection="1">
      <alignment horizontal="right" vertical="center"/>
      <protection locked="0"/>
    </xf>
    <xf numFmtId="178" fontId="12" fillId="6" borderId="33" xfId="0" applyNumberFormat="1" applyFont="1" applyFill="1" applyBorder="1" applyAlignment="1" applyProtection="1">
      <alignment horizontal="right" vertical="center"/>
      <protection locked="0"/>
    </xf>
    <xf numFmtId="178" fontId="12" fillId="6" borderId="25" xfId="0" applyNumberFormat="1" applyFont="1" applyFill="1" applyBorder="1" applyAlignment="1" applyProtection="1">
      <alignment horizontal="right" vertical="center" shrinkToFit="1"/>
      <protection locked="0"/>
    </xf>
    <xf numFmtId="178" fontId="12" fillId="5" borderId="5" xfId="0" applyNumberFormat="1" applyFont="1" applyFill="1" applyBorder="1" applyAlignment="1" applyProtection="1">
      <alignment horizontal="right" vertical="center"/>
      <protection locked="0"/>
    </xf>
    <xf numFmtId="178" fontId="12" fillId="5" borderId="27" xfId="0" applyNumberFormat="1" applyFont="1" applyFill="1" applyBorder="1" applyAlignment="1" applyProtection="1">
      <alignment horizontal="right" vertical="center"/>
      <protection locked="0"/>
    </xf>
    <xf numFmtId="178" fontId="12" fillId="5" borderId="28" xfId="0" applyNumberFormat="1" applyFont="1" applyFill="1" applyBorder="1" applyAlignment="1" applyProtection="1">
      <alignment horizontal="right" vertical="center"/>
      <protection locked="0"/>
    </xf>
    <xf numFmtId="178" fontId="12" fillId="5" borderId="0" xfId="0" applyNumberFormat="1" applyFont="1" applyFill="1" applyBorder="1" applyAlignment="1" applyProtection="1">
      <alignment horizontal="right" vertical="center"/>
      <protection locked="0"/>
    </xf>
    <xf numFmtId="178" fontId="12" fillId="5" borderId="29" xfId="0" applyNumberFormat="1" applyFont="1" applyFill="1" applyBorder="1" applyAlignment="1" applyProtection="1">
      <alignment horizontal="right" vertical="center" shrinkToFit="1"/>
      <protection locked="0"/>
    </xf>
    <xf numFmtId="178" fontId="12" fillId="5" borderId="31" xfId="0" applyNumberFormat="1" applyFont="1" applyFill="1" applyBorder="1" applyAlignment="1" applyProtection="1">
      <alignment horizontal="right" vertical="center"/>
      <protection locked="0"/>
    </xf>
    <xf numFmtId="178" fontId="12" fillId="5" borderId="30" xfId="0" applyNumberFormat="1" applyFont="1" applyFill="1" applyBorder="1" applyAlignment="1" applyProtection="1">
      <alignment horizontal="right" vertical="center"/>
      <protection locked="0"/>
    </xf>
    <xf numFmtId="178" fontId="12" fillId="5" borderId="32" xfId="0" applyNumberFormat="1" applyFont="1" applyFill="1" applyBorder="1" applyAlignment="1" applyProtection="1">
      <alignment horizontal="right" vertical="center"/>
      <protection locked="0"/>
    </xf>
    <xf numFmtId="178" fontId="12" fillId="5" borderId="33" xfId="0" applyNumberFormat="1" applyFont="1" applyFill="1" applyBorder="1" applyAlignment="1" applyProtection="1">
      <alignment horizontal="right" vertical="center"/>
      <protection locked="0"/>
    </xf>
    <xf numFmtId="178" fontId="12" fillId="5" borderId="25" xfId="0" applyNumberFormat="1" applyFont="1" applyFill="1" applyBorder="1" applyAlignment="1" applyProtection="1">
      <alignment horizontal="right" vertical="center" shrinkToFit="1"/>
      <protection locked="0"/>
    </xf>
    <xf numFmtId="49" fontId="30" fillId="8" borderId="2" xfId="0" applyNumberFormat="1" applyFont="1" applyFill="1" applyBorder="1" applyAlignment="1">
      <alignment horizontal="distributed" vertical="center"/>
    </xf>
    <xf numFmtId="0" fontId="0" fillId="8" borderId="2" xfId="0" applyFont="1" applyFill="1" applyBorder="1"/>
    <xf numFmtId="179" fontId="13" fillId="8" borderId="1" xfId="0" applyNumberFormat="1" applyFont="1" applyFill="1" applyBorder="1" applyAlignment="1" applyProtection="1">
      <alignment horizontal="right" vertical="center"/>
      <protection locked="0"/>
    </xf>
    <xf numFmtId="179" fontId="13" fillId="8" borderId="3" xfId="0" applyNumberFormat="1" applyFont="1" applyFill="1" applyBorder="1" applyAlignment="1" applyProtection="1">
      <alignment horizontal="right" vertical="center"/>
      <protection locked="0"/>
    </xf>
    <xf numFmtId="180" fontId="13" fillId="8" borderId="1" xfId="0" applyNumberFormat="1" applyFont="1" applyFill="1" applyBorder="1" applyAlignment="1" applyProtection="1">
      <alignment horizontal="right" vertical="center"/>
      <protection locked="0"/>
    </xf>
    <xf numFmtId="180" fontId="13" fillId="8" borderId="3" xfId="0" applyNumberFormat="1" applyFont="1" applyFill="1" applyBorder="1" applyAlignment="1" applyProtection="1">
      <alignment horizontal="right" vertical="center"/>
      <protection locked="0"/>
    </xf>
    <xf numFmtId="180" fontId="28" fillId="8" borderId="1" xfId="0" applyNumberFormat="1" applyFont="1" applyFill="1" applyBorder="1" applyAlignment="1" applyProtection="1">
      <alignment horizontal="right" vertical="center"/>
      <protection locked="0"/>
    </xf>
    <xf numFmtId="180" fontId="28" fillId="8" borderId="3" xfId="0" applyNumberFormat="1" applyFont="1" applyFill="1" applyBorder="1" applyAlignment="1" applyProtection="1">
      <alignment horizontal="right" vertical="center"/>
      <protection locked="0"/>
    </xf>
    <xf numFmtId="180" fontId="28" fillId="8" borderId="48" xfId="0" applyNumberFormat="1" applyFont="1" applyFill="1" applyBorder="1" applyAlignment="1" applyProtection="1">
      <alignment horizontal="right" vertical="center"/>
      <protection locked="0"/>
    </xf>
    <xf numFmtId="0" fontId="26" fillId="8" borderId="1" xfId="0" applyFont="1" applyFill="1" applyBorder="1" applyAlignment="1">
      <alignment horizontal="center" vertical="center"/>
    </xf>
    <xf numFmtId="0" fontId="26" fillId="7" borderId="9" xfId="0" applyFont="1" applyFill="1" applyBorder="1" applyAlignment="1">
      <alignment horizontal="center" vertical="center"/>
    </xf>
    <xf numFmtId="49" fontId="30" fillId="7" borderId="10" xfId="0" applyNumberFormat="1" applyFont="1" applyFill="1" applyBorder="1" applyAlignment="1">
      <alignment horizontal="distributed" vertical="center"/>
    </xf>
    <xf numFmtId="0" fontId="0" fillId="7" borderId="10" xfId="0" applyFont="1" applyFill="1" applyBorder="1"/>
    <xf numFmtId="179" fontId="13" fillId="7" borderId="9" xfId="0" applyNumberFormat="1" applyFont="1" applyFill="1" applyBorder="1" applyAlignment="1" applyProtection="1">
      <alignment horizontal="right" vertical="center"/>
      <protection locked="0"/>
    </xf>
    <xf numFmtId="179" fontId="13" fillId="7" borderId="11" xfId="0" applyNumberFormat="1" applyFont="1" applyFill="1" applyBorder="1" applyAlignment="1" applyProtection="1">
      <alignment horizontal="right" vertical="center"/>
      <protection locked="0"/>
    </xf>
    <xf numFmtId="180" fontId="13" fillId="7" borderId="9" xfId="0" applyNumberFormat="1" applyFont="1" applyFill="1" applyBorder="1" applyAlignment="1" applyProtection="1">
      <alignment horizontal="right" vertical="center"/>
      <protection locked="0"/>
    </xf>
    <xf numFmtId="180" fontId="13" fillId="7" borderId="11" xfId="0" applyNumberFormat="1" applyFont="1" applyFill="1" applyBorder="1" applyAlignment="1" applyProtection="1">
      <alignment horizontal="right" vertical="center"/>
      <protection locked="0"/>
    </xf>
    <xf numFmtId="180" fontId="28" fillId="7" borderId="9" xfId="0" applyNumberFormat="1" applyFont="1" applyFill="1" applyBorder="1" applyAlignment="1" applyProtection="1">
      <alignment horizontal="right" vertical="center"/>
      <protection locked="0"/>
    </xf>
    <xf numFmtId="180" fontId="28" fillId="7" borderId="11" xfId="0" applyNumberFormat="1" applyFont="1" applyFill="1" applyBorder="1" applyAlignment="1" applyProtection="1">
      <alignment horizontal="right" vertical="center"/>
      <protection locked="0"/>
    </xf>
    <xf numFmtId="180" fontId="28" fillId="7" borderId="40" xfId="0" applyNumberFormat="1" applyFont="1" applyFill="1" applyBorder="1" applyAlignment="1" applyProtection="1">
      <alignment horizontal="right" vertical="center"/>
      <protection locked="0"/>
    </xf>
    <xf numFmtId="0" fontId="0" fillId="0" borderId="0" xfId="0" applyAlignment="1">
      <alignment vertical="center"/>
    </xf>
    <xf numFmtId="49" fontId="5" fillId="0" borderId="0" xfId="0" applyNumberFormat="1" applyFont="1" applyAlignment="1">
      <alignment horizontal="left" vertical="center"/>
    </xf>
    <xf numFmtId="49" fontId="6" fillId="0" borderId="0" xfId="0" applyNumberFormat="1" applyFont="1" applyAlignment="1">
      <alignment horizontal="right"/>
    </xf>
    <xf numFmtId="182" fontId="12" fillId="0" borderId="7" xfId="0" applyNumberFormat="1" applyFont="1" applyFill="1" applyBorder="1" applyAlignment="1" applyProtection="1">
      <alignment horizontal="right" vertical="center"/>
      <protection locked="0"/>
    </xf>
    <xf numFmtId="182" fontId="12" fillId="0" borderId="6" xfId="0" applyNumberFormat="1" applyFont="1" applyFill="1" applyBorder="1" applyAlignment="1" applyProtection="1">
      <alignment horizontal="right" vertical="center"/>
      <protection locked="0"/>
    </xf>
    <xf numFmtId="182" fontId="12" fillId="0" borderId="16" xfId="0" applyNumberFormat="1" applyFont="1" applyFill="1" applyBorder="1" applyAlignment="1" applyProtection="1">
      <alignment horizontal="right" vertical="center"/>
      <protection locked="0"/>
    </xf>
    <xf numFmtId="182" fontId="12" fillId="0" borderId="8" xfId="0" applyNumberFormat="1" applyFont="1" applyFill="1" applyBorder="1" applyAlignment="1" applyProtection="1">
      <alignment horizontal="right" vertical="center"/>
      <protection locked="0"/>
    </xf>
    <xf numFmtId="0" fontId="0" fillId="0" borderId="0" xfId="0" applyFill="1"/>
    <xf numFmtId="0" fontId="7" fillId="0" borderId="0" xfId="0" applyNumberFormat="1" applyFont="1" applyFill="1" applyBorder="1" applyAlignment="1" applyProtection="1">
      <alignment horizontal="center" vertical="center"/>
      <protection locked="0"/>
    </xf>
    <xf numFmtId="49" fontId="7" fillId="0" borderId="10" xfId="0" applyNumberFormat="1" applyFont="1" applyFill="1" applyBorder="1" applyAlignment="1">
      <alignment horizontal="center" vertical="center"/>
    </xf>
    <xf numFmtId="0" fontId="0" fillId="0" borderId="0" xfId="0" applyFill="1" applyAlignment="1">
      <alignment horizontal="center"/>
    </xf>
    <xf numFmtId="0" fontId="36" fillId="0" borderId="0" xfId="0" applyFont="1" applyAlignment="1">
      <alignment horizontal="right"/>
    </xf>
    <xf numFmtId="0" fontId="0" fillId="0" borderId="0" xfId="0" applyBorder="1"/>
    <xf numFmtId="182" fontId="12" fillId="0" borderId="5" xfId="0" applyNumberFormat="1" applyFont="1" applyFill="1" applyBorder="1" applyAlignment="1" applyProtection="1">
      <alignment horizontal="right" vertical="center"/>
      <protection locked="0"/>
    </xf>
    <xf numFmtId="182" fontId="12" fillId="0" borderId="27" xfId="0" applyNumberFormat="1" applyFont="1" applyFill="1" applyBorder="1" applyAlignment="1" applyProtection="1">
      <alignment horizontal="right" vertical="center"/>
      <protection locked="0"/>
    </xf>
    <xf numFmtId="182" fontId="12" fillId="0" borderId="28" xfId="0" applyNumberFormat="1" applyFont="1" applyFill="1" applyBorder="1" applyAlignment="1" applyProtection="1">
      <alignment horizontal="right" vertical="center"/>
      <protection locked="0"/>
    </xf>
    <xf numFmtId="182" fontId="12" fillId="0" borderId="29" xfId="0" applyNumberFormat="1" applyFont="1" applyFill="1" applyBorder="1" applyAlignment="1" applyProtection="1">
      <alignment horizontal="right" vertical="center"/>
      <protection locked="0"/>
    </xf>
    <xf numFmtId="49" fontId="10" fillId="9" borderId="1" xfId="0" applyNumberFormat="1" applyFont="1" applyFill="1" applyBorder="1" applyAlignment="1">
      <alignment horizontal="center" vertical="center"/>
    </xf>
    <xf numFmtId="49" fontId="10" fillId="9" borderId="3" xfId="0" applyNumberFormat="1" applyFont="1" applyFill="1" applyBorder="1" applyAlignment="1">
      <alignment horizontal="center" vertical="center"/>
    </xf>
    <xf numFmtId="49" fontId="10" fillId="9" borderId="26" xfId="0" applyNumberFormat="1" applyFont="1" applyFill="1" applyBorder="1" applyAlignment="1">
      <alignment horizontal="center" vertical="center"/>
    </xf>
    <xf numFmtId="49" fontId="7" fillId="9" borderId="4" xfId="0" applyNumberFormat="1" applyFont="1" applyFill="1" applyBorder="1" applyAlignment="1">
      <alignment horizontal="center" vertical="center"/>
    </xf>
    <xf numFmtId="49" fontId="11" fillId="10" borderId="3" xfId="0" applyNumberFormat="1" applyFont="1" applyFill="1" applyBorder="1" applyAlignment="1">
      <alignment horizontal="center" vertical="center"/>
    </xf>
    <xf numFmtId="182" fontId="12" fillId="10" borderId="1" xfId="0" applyNumberFormat="1" applyFont="1" applyFill="1" applyBorder="1" applyAlignment="1" applyProtection="1">
      <alignment horizontal="right" vertical="center"/>
      <protection locked="0"/>
    </xf>
    <xf numFmtId="182" fontId="12" fillId="10" borderId="3" xfId="0" applyNumberFormat="1" applyFont="1" applyFill="1" applyBorder="1" applyAlignment="1" applyProtection="1">
      <alignment horizontal="right" vertical="center"/>
      <protection locked="0"/>
    </xf>
    <xf numFmtId="182" fontId="12" fillId="10" borderId="26" xfId="0" applyNumberFormat="1" applyFont="1" applyFill="1" applyBorder="1" applyAlignment="1" applyProtection="1">
      <alignment horizontal="right" vertical="center"/>
      <protection locked="0"/>
    </xf>
    <xf numFmtId="182" fontId="12" fillId="10" borderId="4" xfId="0" applyNumberFormat="1" applyFont="1" applyFill="1" applyBorder="1" applyAlignment="1" applyProtection="1">
      <alignment horizontal="right" vertical="center"/>
      <protection locked="0"/>
    </xf>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xf numFmtId="0" fontId="3" fillId="0" borderId="0" xfId="0" applyFont="1" applyAlignment="1">
      <alignment horizontal="center" vertical="center"/>
    </xf>
    <xf numFmtId="0" fontId="3" fillId="0" borderId="0" xfId="0" applyFont="1" applyAlignment="1">
      <alignment horizontal="justify" vertical="center"/>
    </xf>
    <xf numFmtId="0" fontId="52" fillId="0" borderId="0" xfId="0" applyFont="1" applyAlignment="1">
      <alignment horizontal="justify" vertical="center"/>
    </xf>
    <xf numFmtId="0" fontId="52" fillId="0" borderId="0" xfId="0" applyFont="1" applyAlignment="1">
      <alignment vertical="center"/>
    </xf>
    <xf numFmtId="0" fontId="48" fillId="0" borderId="0" xfId="0" applyFont="1" applyAlignment="1">
      <alignment vertical="center"/>
    </xf>
    <xf numFmtId="0" fontId="5" fillId="0" borderId="0" xfId="0" applyFont="1" applyAlignment="1">
      <alignment horizontal="right" vertical="center"/>
    </xf>
    <xf numFmtId="0" fontId="48" fillId="0" borderId="0" xfId="0" applyFont="1" applyAlignment="1">
      <alignment horizontal="justify" vertical="center"/>
    </xf>
    <xf numFmtId="0" fontId="54" fillId="0" borderId="0" xfId="0" applyFont="1" applyBorder="1" applyAlignment="1">
      <alignment horizontal="right" vertical="center"/>
    </xf>
    <xf numFmtId="0" fontId="55" fillId="0" borderId="0" xfId="0" applyFont="1"/>
    <xf numFmtId="0" fontId="56" fillId="0" borderId="0" xfId="0" applyFont="1" applyAlignment="1">
      <alignment horizontal="right" vertical="center"/>
    </xf>
    <xf numFmtId="0" fontId="56" fillId="0" borderId="0" xfId="0" applyFont="1" applyAlignment="1">
      <alignment vertical="center"/>
    </xf>
    <xf numFmtId="0" fontId="57" fillId="0" borderId="0" xfId="0" applyFont="1"/>
    <xf numFmtId="0" fontId="58" fillId="0" borderId="0" xfId="0" applyFont="1"/>
    <xf numFmtId="0" fontId="59" fillId="0" borderId="0" xfId="0" applyFont="1" applyAlignment="1">
      <alignment vertical="center"/>
    </xf>
    <xf numFmtId="0" fontId="49" fillId="0" borderId="0" xfId="0" applyFont="1" applyAlignment="1">
      <alignment horizontal="center" vertical="center"/>
    </xf>
    <xf numFmtId="0" fontId="0" fillId="0" borderId="0" xfId="0" applyAlignment="1">
      <alignment horizontal="center" vertical="center"/>
    </xf>
    <xf numFmtId="0" fontId="50"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vertical="center" wrapText="1"/>
    </xf>
    <xf numFmtId="0" fontId="0" fillId="0" borderId="0" xfId="0" applyAlignment="1">
      <alignment wrapText="1"/>
    </xf>
    <xf numFmtId="0" fontId="53" fillId="0" borderId="0" xfId="2" applyAlignment="1">
      <alignment vertical="center"/>
    </xf>
    <xf numFmtId="0" fontId="53" fillId="0" borderId="0" xfId="2"/>
    <xf numFmtId="49" fontId="6" fillId="0" borderId="37" xfId="0" applyNumberFormat="1" applyFont="1" applyBorder="1" applyAlignment="1">
      <alignment horizontal="distributed" vertical="center" justifyLastLine="1"/>
    </xf>
    <xf numFmtId="49" fontId="6" fillId="0" borderId="38" xfId="0" applyNumberFormat="1" applyFont="1" applyBorder="1" applyAlignment="1">
      <alignment horizontal="distributed" vertical="center" justifyLastLine="1"/>
    </xf>
    <xf numFmtId="0" fontId="0" fillId="0" borderId="39" xfId="0" applyFont="1" applyBorder="1" applyAlignment="1">
      <alignment horizontal="distributed" vertical="center" justifyLastLine="1"/>
    </xf>
    <xf numFmtId="49" fontId="6" fillId="0" borderId="35" xfId="0" applyNumberFormat="1" applyFont="1" applyBorder="1" applyAlignment="1">
      <alignment horizontal="distributed" vertical="center" justifyLastLine="1"/>
    </xf>
    <xf numFmtId="49" fontId="6" fillId="0" borderId="36" xfId="0" applyNumberFormat="1" applyFont="1" applyBorder="1" applyAlignment="1">
      <alignment horizontal="distributed" vertical="center" justifyLastLine="1"/>
    </xf>
    <xf numFmtId="0" fontId="0" fillId="0" borderId="51" xfId="0" applyFont="1" applyBorder="1" applyAlignment="1">
      <alignment horizontal="distributed" vertical="center" justifyLastLine="1"/>
    </xf>
    <xf numFmtId="0" fontId="42" fillId="0" borderId="1" xfId="1" applyFont="1" applyBorder="1" applyAlignment="1">
      <alignment vertical="center" wrapText="1"/>
    </xf>
    <xf numFmtId="0" fontId="42" fillId="0" borderId="2" xfId="1" applyFont="1" applyBorder="1" applyAlignment="1">
      <alignment vertical="center" wrapText="1"/>
    </xf>
    <xf numFmtId="0" fontId="42" fillId="0" borderId="59" xfId="1" applyFont="1" applyBorder="1" applyAlignment="1">
      <alignment vertical="center" wrapText="1"/>
    </xf>
    <xf numFmtId="0" fontId="42" fillId="0" borderId="35" xfId="1" applyFont="1" applyBorder="1" applyAlignment="1">
      <alignment vertical="center" wrapText="1"/>
    </xf>
    <xf numFmtId="0" fontId="42" fillId="0" borderId="36" xfId="1" applyFont="1" applyBorder="1" applyAlignment="1">
      <alignment vertical="center" wrapText="1"/>
    </xf>
    <xf numFmtId="0" fontId="42" fillId="0" borderId="51" xfId="1" applyFont="1" applyBorder="1" applyAlignment="1">
      <alignment vertical="center" wrapText="1"/>
    </xf>
    <xf numFmtId="49" fontId="42" fillId="0" borderId="1" xfId="1" applyNumberFormat="1" applyFont="1" applyBorder="1" applyAlignment="1">
      <alignment horizontal="center" vertical="center" wrapText="1"/>
    </xf>
    <xf numFmtId="49" fontId="42" fillId="0" borderId="2" xfId="1" applyNumberFormat="1" applyFont="1" applyBorder="1" applyAlignment="1">
      <alignment horizontal="center" vertical="center" wrapText="1"/>
    </xf>
    <xf numFmtId="49" fontId="42" fillId="0" borderId="59" xfId="1" applyNumberFormat="1" applyFont="1" applyBorder="1" applyAlignment="1">
      <alignment horizontal="center" vertical="center" wrapText="1"/>
    </xf>
    <xf numFmtId="0" fontId="42" fillId="0" borderId="5" xfId="1" applyFont="1" applyBorder="1" applyAlignment="1">
      <alignment vertical="center" wrapText="1"/>
    </xf>
    <xf numFmtId="0" fontId="42" fillId="0" borderId="0" xfId="1" applyFont="1" applyBorder="1" applyAlignment="1">
      <alignment vertical="center" wrapText="1"/>
    </xf>
    <xf numFmtId="0" fontId="42" fillId="0" borderId="60" xfId="1" applyFont="1" applyBorder="1" applyAlignment="1">
      <alignment vertical="center" wrapText="1"/>
    </xf>
    <xf numFmtId="0" fontId="42" fillId="0" borderId="9" xfId="1" applyFont="1" applyBorder="1" applyAlignment="1">
      <alignment vertical="center" wrapText="1"/>
    </xf>
    <xf numFmtId="0" fontId="42" fillId="0" borderId="10" xfId="1" applyFont="1" applyBorder="1" applyAlignment="1">
      <alignment vertical="center" wrapText="1"/>
    </xf>
    <xf numFmtId="0" fontId="42" fillId="0" borderId="61" xfId="1" applyFont="1" applyBorder="1" applyAlignment="1">
      <alignment vertical="center" wrapText="1"/>
    </xf>
    <xf numFmtId="0" fontId="27" fillId="0" borderId="1" xfId="1" applyFont="1" applyBorder="1" applyAlignment="1">
      <alignment vertical="center" wrapText="1"/>
    </xf>
    <xf numFmtId="0" fontId="27" fillId="0" borderId="2" xfId="1" applyFont="1" applyBorder="1" applyAlignment="1">
      <alignment vertical="center" wrapText="1"/>
    </xf>
    <xf numFmtId="0" fontId="27" fillId="0" borderId="59" xfId="1" applyFont="1" applyBorder="1" applyAlignment="1">
      <alignment vertical="center" wrapText="1"/>
    </xf>
    <xf numFmtId="49" fontId="42" fillId="0" borderId="35" xfId="1" applyNumberFormat="1" applyFont="1" applyBorder="1" applyAlignment="1">
      <alignment horizontal="center" vertical="center" wrapText="1"/>
    </xf>
    <xf numFmtId="49" fontId="42" fillId="0" borderId="36" xfId="1" applyNumberFormat="1" applyFont="1" applyBorder="1" applyAlignment="1">
      <alignment horizontal="center" vertical="center" wrapText="1"/>
    </xf>
    <xf numFmtId="49" fontId="42" fillId="0" borderId="51" xfId="1" applyNumberFormat="1" applyFont="1" applyBorder="1" applyAlignment="1">
      <alignment horizontal="center" vertical="center" wrapText="1"/>
    </xf>
    <xf numFmtId="0" fontId="27" fillId="0" borderId="5" xfId="1" applyFont="1" applyBorder="1" applyAlignment="1">
      <alignment vertical="center" wrapText="1"/>
    </xf>
    <xf numFmtId="0" fontId="27" fillId="0" borderId="0" xfId="1" applyFont="1" applyBorder="1" applyAlignment="1">
      <alignment vertical="center" wrapText="1"/>
    </xf>
    <xf numFmtId="0" fontId="27" fillId="0" borderId="60" xfId="1" applyFont="1" applyBorder="1" applyAlignment="1">
      <alignment vertical="center" wrapText="1"/>
    </xf>
    <xf numFmtId="0" fontId="27" fillId="0" borderId="9" xfId="1" applyFont="1" applyBorder="1" applyAlignment="1">
      <alignment vertical="center" wrapText="1"/>
    </xf>
    <xf numFmtId="0" fontId="27" fillId="0" borderId="10" xfId="1" applyFont="1" applyBorder="1" applyAlignment="1">
      <alignment vertical="center" wrapText="1"/>
    </xf>
    <xf numFmtId="0" fontId="27" fillId="0" borderId="61" xfId="1" applyFont="1" applyBorder="1" applyAlignment="1">
      <alignment vertical="center" wrapText="1"/>
    </xf>
    <xf numFmtId="0" fontId="42" fillId="0" borderId="1" xfId="1" applyFont="1" applyBorder="1" applyAlignment="1">
      <alignment vertical="center" shrinkToFit="1"/>
    </xf>
    <xf numFmtId="0" fontId="42" fillId="0" borderId="2" xfId="1" applyFont="1" applyBorder="1" applyAlignment="1">
      <alignment vertical="center" shrinkToFit="1"/>
    </xf>
    <xf numFmtId="0" fontId="42" fillId="0" borderId="59" xfId="1" applyFont="1" applyBorder="1" applyAlignment="1">
      <alignment vertical="center" shrinkToFit="1"/>
    </xf>
    <xf numFmtId="49" fontId="42" fillId="0" borderId="9" xfId="1" applyNumberFormat="1" applyFont="1" applyBorder="1" applyAlignment="1">
      <alignment horizontal="center" vertical="center" wrapText="1"/>
    </xf>
    <xf numFmtId="49" fontId="42" fillId="0" borderId="10" xfId="1" applyNumberFormat="1" applyFont="1" applyBorder="1" applyAlignment="1">
      <alignment horizontal="center" vertical="center" wrapText="1"/>
    </xf>
    <xf numFmtId="49" fontId="42" fillId="0" borderId="61" xfId="1" applyNumberFormat="1" applyFont="1" applyBorder="1" applyAlignment="1">
      <alignment horizontal="center" vertical="center" wrapText="1"/>
    </xf>
    <xf numFmtId="0" fontId="0" fillId="0" borderId="0" xfId="0" applyAlignment="1">
      <alignment vertical="center" wrapText="1"/>
    </xf>
    <xf numFmtId="0" fontId="0" fillId="0" borderId="60" xfId="0" applyBorder="1" applyAlignment="1">
      <alignment vertical="center" wrapText="1"/>
    </xf>
    <xf numFmtId="0" fontId="0" fillId="0" borderId="5" xfId="0" applyBorder="1" applyAlignment="1">
      <alignmen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61" xfId="0"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61" xfId="0" applyBorder="1" applyAlignment="1">
      <alignment vertical="center" wrapText="1"/>
    </xf>
    <xf numFmtId="0" fontId="0" fillId="0" borderId="0" xfId="0" applyBorder="1" applyAlignment="1">
      <alignment vertical="center" wrapText="1"/>
    </xf>
    <xf numFmtId="0" fontId="0" fillId="0" borderId="36" xfId="0" applyBorder="1" applyAlignment="1">
      <alignment horizontal="center" vertical="center" wrapText="1"/>
    </xf>
    <xf numFmtId="0" fontId="0" fillId="0" borderId="51" xfId="0" applyBorder="1" applyAlignment="1">
      <alignment horizontal="center" vertical="center" wrapText="1"/>
    </xf>
    <xf numFmtId="0" fontId="0" fillId="0" borderId="36" xfId="0" applyBorder="1" applyAlignment="1">
      <alignment vertical="center" wrapText="1"/>
    </xf>
    <xf numFmtId="0" fontId="0" fillId="0" borderId="51" xfId="0" applyBorder="1" applyAlignment="1">
      <alignment vertical="center" wrapText="1"/>
    </xf>
    <xf numFmtId="0" fontId="42" fillId="0" borderId="35" xfId="1" applyFont="1" applyBorder="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C89800"/>
      <color rgb="FFCA447D"/>
      <color rgb="FFCC00CC"/>
      <color rgb="FF0066FF"/>
      <color rgb="FF0057D6"/>
      <color rgb="FFEEB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18"/>
      <c:rotY val="20"/>
      <c:depthPercent val="100"/>
      <c:rAngAx val="1"/>
    </c:view3D>
    <c:floor>
      <c:thickness val="0"/>
      <c:spPr>
        <a:solidFill>
          <a:srgbClr val="C0C0C0"/>
        </a:solidFill>
        <a:ln w="3175">
          <a:solidFill>
            <a:srgbClr val="000000"/>
          </a:solidFill>
          <a:prstDash val="solid"/>
        </a:ln>
      </c:spPr>
    </c:floor>
    <c:sideWall>
      <c:thickness val="0"/>
      <c:spPr>
        <a:gradFill rotWithShape="0">
          <a:gsLst>
            <a:gs pos="0">
              <a:srgbClr val="CCFFCC"/>
            </a:gs>
            <a:gs pos="100000">
              <a:srgbClr val="FFFFFF"/>
            </a:gs>
          </a:gsLst>
          <a:path path="rect">
            <a:fillToRect t="100000" r="100000"/>
          </a:path>
        </a:gradFill>
        <a:ln w="25400">
          <a:noFill/>
        </a:ln>
      </c:spPr>
    </c:sideWall>
    <c:backWall>
      <c:thickness val="0"/>
      <c:spPr>
        <a:gradFill rotWithShape="0">
          <a:gsLst>
            <a:gs pos="0">
              <a:srgbClr val="CCFFCC"/>
            </a:gs>
            <a:gs pos="100000">
              <a:srgbClr val="FFFFFF"/>
            </a:gs>
          </a:gsLst>
          <a:path path="rect">
            <a:fillToRect t="100000" r="100000"/>
          </a:path>
        </a:gradFill>
        <a:ln w="25400">
          <a:noFill/>
        </a:ln>
      </c:spPr>
    </c:backWall>
    <c:plotArea>
      <c:layout>
        <c:manualLayout>
          <c:layoutTarget val="inner"/>
          <c:xMode val="edge"/>
          <c:yMode val="edge"/>
          <c:x val="9.8504837291116976E-2"/>
          <c:y val="1.9563581640331076E-2"/>
          <c:w val="0.83113563542993929"/>
          <c:h val="0.91196388261851014"/>
        </c:manualLayout>
      </c:layout>
      <c:bar3DChart>
        <c:barDir val="col"/>
        <c:grouping val="clustered"/>
        <c:varyColors val="0"/>
        <c:ser>
          <c:idx val="0"/>
          <c:order val="0"/>
          <c:spPr>
            <a:solidFill>
              <a:srgbClr val="99CCFF"/>
            </a:solidFill>
            <a:ln w="12700">
              <a:solidFill>
                <a:srgbClr val="000000"/>
              </a:solidFill>
              <a:prstDash val="solid"/>
            </a:ln>
          </c:spPr>
          <c:invertIfNegative val="0"/>
          <c:val>
            <c:numRef>
              <c:f>[3]被保数・人口数!$D$21:$G$21</c:f>
              <c:numCache>
                <c:formatCode>General</c:formatCode>
                <c:ptCount val="4"/>
                <c:pt idx="0">
                  <c:v>14.427130331721639</c:v>
                </c:pt>
                <c:pt idx="1">
                  <c:v>24.40704868062695</c:v>
                </c:pt>
                <c:pt idx="2">
                  <c:v>66.534046319785375</c:v>
                </c:pt>
                <c:pt idx="3">
                  <c:v>29.713140423399725</c:v>
                </c:pt>
              </c:numCache>
            </c:numRef>
          </c:val>
          <c:extLst>
            <c:ext xmlns:c16="http://schemas.microsoft.com/office/drawing/2014/chart" uri="{C3380CC4-5D6E-409C-BE32-E72D297353CC}">
              <c16:uniqueId val="{00000000-A369-459A-AC62-61F90704C82E}"/>
            </c:ext>
          </c:extLst>
        </c:ser>
        <c:ser>
          <c:idx val="1"/>
          <c:order val="1"/>
          <c:spPr>
            <a:solidFill>
              <a:srgbClr val="FFCC99"/>
            </a:solidFill>
            <a:ln w="12700">
              <a:solidFill>
                <a:srgbClr val="000000"/>
              </a:solidFill>
              <a:prstDash val="solid"/>
            </a:ln>
          </c:spPr>
          <c:invertIfNegative val="0"/>
          <c:val>
            <c:numRef>
              <c:f>[3]被保数・人口数!$D$22:$G$22</c:f>
              <c:numCache>
                <c:formatCode>General</c:formatCode>
                <c:ptCount val="4"/>
                <c:pt idx="0">
                  <c:v>14.497867335515593</c:v>
                </c:pt>
                <c:pt idx="1">
                  <c:v>22.273390129710645</c:v>
                </c:pt>
                <c:pt idx="2">
                  <c:v>69.382768685841725</c:v>
                </c:pt>
                <c:pt idx="3">
                  <c:v>29.996544023819649</c:v>
                </c:pt>
              </c:numCache>
            </c:numRef>
          </c:val>
          <c:extLst>
            <c:ext xmlns:c16="http://schemas.microsoft.com/office/drawing/2014/chart" uri="{C3380CC4-5D6E-409C-BE32-E72D297353CC}">
              <c16:uniqueId val="{00000001-A369-459A-AC62-61F90704C82E}"/>
            </c:ext>
          </c:extLst>
        </c:ser>
        <c:ser>
          <c:idx val="2"/>
          <c:order val="2"/>
          <c:spPr>
            <a:solidFill>
              <a:srgbClr val="CC99FF"/>
            </a:solidFill>
            <a:ln w="12700">
              <a:solidFill>
                <a:srgbClr val="000000"/>
              </a:solidFill>
              <a:prstDash val="solid"/>
            </a:ln>
          </c:spPr>
          <c:invertIfNegative val="0"/>
          <c:val>
            <c:numRef>
              <c:f>[3]被保数・人口数!$D$23:$G$23</c:f>
              <c:numCache>
                <c:formatCode>General</c:formatCode>
                <c:ptCount val="4"/>
                <c:pt idx="0">
                  <c:v>14.461600077338451</c:v>
                </c:pt>
                <c:pt idx="1">
                  <c:v>23.330533264225245</c:v>
                </c:pt>
                <c:pt idx="2">
                  <c:v>68.034549773267116</c:v>
                </c:pt>
                <c:pt idx="3">
                  <c:v>29.856162763982496</c:v>
                </c:pt>
              </c:numCache>
            </c:numRef>
          </c:val>
          <c:extLst>
            <c:ext xmlns:c16="http://schemas.microsoft.com/office/drawing/2014/chart" uri="{C3380CC4-5D6E-409C-BE32-E72D297353CC}">
              <c16:uniqueId val="{00000002-A369-459A-AC62-61F90704C82E}"/>
            </c:ext>
          </c:extLst>
        </c:ser>
        <c:dLbls>
          <c:showLegendKey val="0"/>
          <c:showVal val="0"/>
          <c:showCatName val="0"/>
          <c:showSerName val="0"/>
          <c:showPercent val="0"/>
          <c:showBubbleSize val="0"/>
        </c:dLbls>
        <c:gapWidth val="75"/>
        <c:shape val="cylinder"/>
        <c:axId val="624823768"/>
        <c:axId val="624815536"/>
        <c:axId val="0"/>
      </c:bar3DChart>
      <c:catAx>
        <c:axId val="624823768"/>
        <c:scaling>
          <c:orientation val="minMax"/>
        </c:scaling>
        <c:delete val="0"/>
        <c:axPos val="b"/>
        <c:majorTickMark val="in"/>
        <c:minorTickMark val="none"/>
        <c:tickLblPos val="none"/>
        <c:spPr>
          <a:ln w="3175">
            <a:solidFill>
              <a:srgbClr val="000000"/>
            </a:solidFill>
            <a:prstDash val="solid"/>
          </a:ln>
        </c:spPr>
        <c:crossAx val="624815536"/>
        <c:crosses val="autoZero"/>
        <c:auto val="1"/>
        <c:lblAlgn val="ctr"/>
        <c:lblOffset val="100"/>
        <c:tickMarkSkip val="1"/>
        <c:noMultiLvlLbl val="0"/>
      </c:catAx>
      <c:valAx>
        <c:axId val="624815536"/>
        <c:scaling>
          <c:orientation val="minMax"/>
          <c:max val="100"/>
        </c:scaling>
        <c:delete val="0"/>
        <c:axPos val="l"/>
        <c:majorGridlines>
          <c:spPr>
            <a:ln w="3175">
              <a:solidFill>
                <a:srgbClr val="008080"/>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23768"/>
        <c:crosses val="autoZero"/>
        <c:crossBetween val="between"/>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3392282743789E-2"/>
          <c:y val="4.7554379374880169E-2"/>
          <c:w val="0.92599158779236124"/>
          <c:h val="0.9035332081227232"/>
        </c:manualLayout>
      </c:layout>
      <c:scatterChart>
        <c:scatterStyle val="lineMarker"/>
        <c:varyColors val="0"/>
        <c:ser>
          <c:idx val="0"/>
          <c:order val="0"/>
          <c:tx>
            <c:strRef>
              <c:f>[4]Syoritu_Data!$D$1</c:f>
              <c:strCache>
                <c:ptCount val="1"/>
                <c:pt idx="0">
                  <c:v>受診率（入）</c:v>
                </c:pt>
              </c:strCache>
            </c:strRef>
          </c:tx>
          <c:spPr>
            <a:ln w="28575">
              <a:noFill/>
            </a:ln>
          </c:spPr>
          <c:marker>
            <c:symbol val="diamond"/>
            <c:size val="6"/>
            <c:spPr>
              <a:solidFill>
                <a:srgbClr val="FFCC00"/>
              </a:solidFill>
              <a:ln>
                <a:solidFill>
                  <a:srgbClr val="FF0000"/>
                </a:solidFill>
                <a:prstDash val="solid"/>
              </a:ln>
            </c:spPr>
          </c:marker>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00-9417-4BA7-A945-CD781428856D}"/>
              </c:ext>
            </c:extLst>
          </c:dPt>
          <c:xVal>
            <c:numRef>
              <c:f>[4]Syoritu_Data!$D$2:$D$38</c:f>
              <c:numCache>
                <c:formatCode>General</c:formatCode>
                <c:ptCount val="37"/>
                <c:pt idx="0">
                  <c:v>33.19</c:v>
                </c:pt>
                <c:pt idx="1">
                  <c:v>43.63</c:v>
                </c:pt>
                <c:pt idx="2">
                  <c:v>33.08</c:v>
                </c:pt>
                <c:pt idx="3">
                  <c:v>33.93</c:v>
                </c:pt>
                <c:pt idx="4">
                  <c:v>35.15</c:v>
                </c:pt>
                <c:pt idx="5">
                  <c:v>28.11</c:v>
                </c:pt>
                <c:pt idx="6">
                  <c:v>36.99</c:v>
                </c:pt>
                <c:pt idx="7">
                  <c:v>34.83</c:v>
                </c:pt>
                <c:pt idx="8">
                  <c:v>30.24</c:v>
                </c:pt>
                <c:pt idx="9">
                  <c:v>28.94</c:v>
                </c:pt>
                <c:pt idx="10">
                  <c:v>34.619999999999997</c:v>
                </c:pt>
                <c:pt idx="11">
                  <c:v>43.2</c:v>
                </c:pt>
                <c:pt idx="12">
                  <c:v>33.1</c:v>
                </c:pt>
                <c:pt idx="13">
                  <c:v>32.46</c:v>
                </c:pt>
                <c:pt idx="14">
                  <c:v>31.6</c:v>
                </c:pt>
                <c:pt idx="15">
                  <c:v>34.68</c:v>
                </c:pt>
                <c:pt idx="16">
                  <c:v>31.53</c:v>
                </c:pt>
                <c:pt idx="17">
                  <c:v>34.24</c:v>
                </c:pt>
                <c:pt idx="18">
                  <c:v>56.52</c:v>
                </c:pt>
                <c:pt idx="19">
                  <c:v>36.049999999999997</c:v>
                </c:pt>
                <c:pt idx="20">
                  <c:v>31.35</c:v>
                </c:pt>
                <c:pt idx="21">
                  <c:v>62.56</c:v>
                </c:pt>
                <c:pt idx="22">
                  <c:v>0</c:v>
                </c:pt>
                <c:pt idx="23">
                  <c:v>38.72</c:v>
                </c:pt>
                <c:pt idx="24">
                  <c:v>41.72</c:v>
                </c:pt>
                <c:pt idx="25">
                  <c:v>41.36</c:v>
                </c:pt>
                <c:pt idx="26">
                  <c:v>28.53</c:v>
                </c:pt>
                <c:pt idx="27">
                  <c:v>37.270000000000003</c:v>
                </c:pt>
                <c:pt idx="28">
                  <c:v>36.979999999999997</c:v>
                </c:pt>
                <c:pt idx="29">
                  <c:v>38.049999999999997</c:v>
                </c:pt>
                <c:pt idx="30">
                  <c:v>38.58</c:v>
                </c:pt>
                <c:pt idx="31">
                  <c:v>31.53</c:v>
                </c:pt>
                <c:pt idx="32">
                  <c:v>38.200000000000003</c:v>
                </c:pt>
                <c:pt idx="33">
                  <c:v>35.82</c:v>
                </c:pt>
                <c:pt idx="34">
                  <c:v>35.19</c:v>
                </c:pt>
                <c:pt idx="35">
                  <c:v>34.04</c:v>
                </c:pt>
                <c:pt idx="36">
                  <c:v>11.29</c:v>
                </c:pt>
              </c:numCache>
            </c:numRef>
          </c:xVal>
          <c:yVal>
            <c:numRef>
              <c:f>[4]Syoritu_Data!$B$2:$B$38</c:f>
              <c:numCache>
                <c:formatCode>General</c:formatCode>
                <c:ptCount val="37"/>
                <c:pt idx="0">
                  <c:v>589920</c:v>
                </c:pt>
                <c:pt idx="1">
                  <c:v>533360</c:v>
                </c:pt>
                <c:pt idx="2">
                  <c:v>559911</c:v>
                </c:pt>
                <c:pt idx="3">
                  <c:v>586823</c:v>
                </c:pt>
                <c:pt idx="4">
                  <c:v>588725</c:v>
                </c:pt>
                <c:pt idx="5">
                  <c:v>574696</c:v>
                </c:pt>
                <c:pt idx="6">
                  <c:v>562699</c:v>
                </c:pt>
                <c:pt idx="7">
                  <c:v>568027</c:v>
                </c:pt>
                <c:pt idx="8">
                  <c:v>541439</c:v>
                </c:pt>
                <c:pt idx="9">
                  <c:v>594760</c:v>
                </c:pt>
                <c:pt idx="10">
                  <c:v>563601</c:v>
                </c:pt>
                <c:pt idx="11">
                  <c:v>586068</c:v>
                </c:pt>
                <c:pt idx="12">
                  <c:v>589336</c:v>
                </c:pt>
                <c:pt idx="13">
                  <c:v>622615</c:v>
                </c:pt>
                <c:pt idx="14">
                  <c:v>539208</c:v>
                </c:pt>
                <c:pt idx="15">
                  <c:v>619667</c:v>
                </c:pt>
                <c:pt idx="16">
                  <c:v>490605</c:v>
                </c:pt>
                <c:pt idx="17">
                  <c:v>584063</c:v>
                </c:pt>
                <c:pt idx="18">
                  <c:v>436917</c:v>
                </c:pt>
                <c:pt idx="19">
                  <c:v>559242</c:v>
                </c:pt>
                <c:pt idx="20">
                  <c:v>503448</c:v>
                </c:pt>
                <c:pt idx="21">
                  <c:v>564206</c:v>
                </c:pt>
                <c:pt idx="22">
                  <c:v>0</c:v>
                </c:pt>
                <c:pt idx="23">
                  <c:v>551167</c:v>
                </c:pt>
                <c:pt idx="24">
                  <c:v>553110</c:v>
                </c:pt>
                <c:pt idx="25">
                  <c:v>552954</c:v>
                </c:pt>
                <c:pt idx="26">
                  <c:v>560442</c:v>
                </c:pt>
                <c:pt idx="27">
                  <c:v>602531</c:v>
                </c:pt>
                <c:pt idx="28">
                  <c:v>537817</c:v>
                </c:pt>
                <c:pt idx="29">
                  <c:v>473125</c:v>
                </c:pt>
                <c:pt idx="30">
                  <c:v>597649</c:v>
                </c:pt>
                <c:pt idx="31">
                  <c:v>602207</c:v>
                </c:pt>
                <c:pt idx="32">
                  <c:v>567559</c:v>
                </c:pt>
                <c:pt idx="33">
                  <c:v>536298</c:v>
                </c:pt>
                <c:pt idx="34">
                  <c:v>575981</c:v>
                </c:pt>
                <c:pt idx="35">
                  <c:v>576472</c:v>
                </c:pt>
                <c:pt idx="36">
                  <c:v>544850</c:v>
                </c:pt>
              </c:numCache>
            </c:numRef>
          </c:yVal>
          <c:smooth val="0"/>
          <c:extLst>
            <c:ext xmlns:c16="http://schemas.microsoft.com/office/drawing/2014/chart" uri="{C3380CC4-5D6E-409C-BE32-E72D297353CC}">
              <c16:uniqueId val="{00000001-9417-4BA7-A945-CD781428856D}"/>
            </c:ext>
          </c:extLst>
        </c:ser>
        <c:dLbls>
          <c:showLegendKey val="0"/>
          <c:showVal val="0"/>
          <c:showCatName val="0"/>
          <c:showSerName val="0"/>
          <c:showPercent val="0"/>
          <c:showBubbleSize val="0"/>
        </c:dLbls>
        <c:axId val="624833176"/>
        <c:axId val="624833568"/>
      </c:scatterChart>
      <c:valAx>
        <c:axId val="624833176"/>
        <c:scaling>
          <c:orientation val="minMax"/>
          <c:max val="65"/>
          <c:min val="10"/>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624833568"/>
        <c:crosses val="autoZero"/>
        <c:crossBetween val="midCat"/>
        <c:majorUnit val="5"/>
      </c:valAx>
      <c:valAx>
        <c:axId val="624833568"/>
        <c:scaling>
          <c:orientation val="minMax"/>
          <c:min val="350000"/>
        </c:scaling>
        <c:delete val="0"/>
        <c:axPos val="l"/>
        <c:majorGridlines>
          <c:spPr>
            <a:ln w="3175">
              <a:solidFill>
                <a:srgbClr val="33CCCC"/>
              </a:solidFill>
              <a:prstDash val="sysDash"/>
            </a:ln>
          </c:spPr>
        </c:majorGridlines>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33176"/>
        <c:crosses val="autoZero"/>
        <c:crossBetween val="midCat"/>
      </c:valAx>
      <c:spPr>
        <a:noFill/>
        <a:ln w="12700">
          <a:solidFill>
            <a:srgbClr val="000000"/>
          </a:solid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234074788476207E-2"/>
          <c:y val="6.4039485884926639E-2"/>
          <c:w val="0.91312135790786886"/>
          <c:h val="0.70443434473419309"/>
        </c:manualLayout>
      </c:layout>
      <c:barChart>
        <c:barDir val="col"/>
        <c:grouping val="clustered"/>
        <c:varyColors val="0"/>
        <c:ser>
          <c:idx val="0"/>
          <c:order val="0"/>
          <c:tx>
            <c:strRef>
              <c:f>[3]Syoritu_Data!$I$1</c:f>
              <c:strCache>
                <c:ptCount val="1"/>
                <c:pt idx="0">
                  <c:v>1件当り（外)旧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[3]Syoritu_Data!$I$2:$I$39</c15:sqref>
                  </c15:fullRef>
                </c:ext>
              </c:extLst>
              <c:f>([4]Syoritu_Data!$I$2:$I$23,[4]Syoritu_Data!$I$25:$I$39)</c:f>
              <c:numCache>
                <c:formatCode>General</c:formatCode>
                <c:ptCount val="37"/>
                <c:pt idx="0">
                  <c:v>14886</c:v>
                </c:pt>
                <c:pt idx="1">
                  <c:v>16554</c:v>
                </c:pt>
                <c:pt idx="2">
                  <c:v>16474</c:v>
                </c:pt>
                <c:pt idx="3">
                  <c:v>15433</c:v>
                </c:pt>
                <c:pt idx="4">
                  <c:v>15623</c:v>
                </c:pt>
                <c:pt idx="5">
                  <c:v>13725</c:v>
                </c:pt>
                <c:pt idx="6">
                  <c:v>15721</c:v>
                </c:pt>
                <c:pt idx="7">
                  <c:v>14907</c:v>
                </c:pt>
                <c:pt idx="8">
                  <c:v>14428</c:v>
                </c:pt>
                <c:pt idx="9">
                  <c:v>15780</c:v>
                </c:pt>
                <c:pt idx="10">
                  <c:v>14091</c:v>
                </c:pt>
                <c:pt idx="11">
                  <c:v>14567</c:v>
                </c:pt>
                <c:pt idx="12">
                  <c:v>15593</c:v>
                </c:pt>
                <c:pt idx="13">
                  <c:v>16077</c:v>
                </c:pt>
                <c:pt idx="14">
                  <c:v>15788</c:v>
                </c:pt>
                <c:pt idx="15">
                  <c:v>14532</c:v>
                </c:pt>
                <c:pt idx="16">
                  <c:v>17611</c:v>
                </c:pt>
                <c:pt idx="17">
                  <c:v>15617</c:v>
                </c:pt>
                <c:pt idx="18">
                  <c:v>12414</c:v>
                </c:pt>
                <c:pt idx="19">
                  <c:v>14857</c:v>
                </c:pt>
                <c:pt idx="20">
                  <c:v>12924</c:v>
                </c:pt>
                <c:pt idx="21">
                  <c:v>15048</c:v>
                </c:pt>
                <c:pt idx="22">
                  <c:v>15692</c:v>
                </c:pt>
                <c:pt idx="23">
                  <c:v>15769</c:v>
                </c:pt>
                <c:pt idx="24">
                  <c:v>14300</c:v>
                </c:pt>
                <c:pt idx="25">
                  <c:v>15540</c:v>
                </c:pt>
                <c:pt idx="26">
                  <c:v>13391</c:v>
                </c:pt>
                <c:pt idx="27">
                  <c:v>11651</c:v>
                </c:pt>
                <c:pt idx="28">
                  <c:v>13015</c:v>
                </c:pt>
                <c:pt idx="29">
                  <c:v>12751</c:v>
                </c:pt>
                <c:pt idx="30">
                  <c:v>14577</c:v>
                </c:pt>
                <c:pt idx="31">
                  <c:v>14992</c:v>
                </c:pt>
                <c:pt idx="32">
                  <c:v>16766</c:v>
                </c:pt>
                <c:pt idx="33">
                  <c:v>16624</c:v>
                </c:pt>
                <c:pt idx="34">
                  <c:v>15031</c:v>
                </c:pt>
                <c:pt idx="35">
                  <c:v>13494</c:v>
                </c:pt>
                <c:pt idx="36">
                  <c:v>15028</c:v>
                </c:pt>
              </c:numCache>
            </c:numRef>
          </c:val>
          <c:extLst>
            <c:ext xmlns:c16="http://schemas.microsoft.com/office/drawing/2014/chart" uri="{C3380CC4-5D6E-409C-BE32-E72D297353CC}">
              <c16:uniqueId val="{00000000-3767-4316-BBD4-2BA1E7EF5C3B}"/>
            </c:ext>
          </c:extLst>
        </c:ser>
        <c:ser>
          <c:idx val="1"/>
          <c:order val="1"/>
          <c:tx>
            <c:strRef>
              <c:f>[3]Syoritu_Data!$H$1</c:f>
              <c:strCache>
                <c:ptCount val="1"/>
                <c:pt idx="0">
                  <c:v>1件当り（外）</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[3]Syoritu_Data!$H$2:$H$39</c15:sqref>
                  </c15:fullRef>
                </c:ext>
              </c:extLst>
              <c:f>([4]Syoritu_Data!$H$2:$H$23,[4]Syoritu_Data!$H$25:$H$39)</c:f>
              <c:numCache>
                <c:formatCode>General</c:formatCode>
                <c:ptCount val="37"/>
                <c:pt idx="0">
                  <c:v>15038</c:v>
                </c:pt>
                <c:pt idx="1">
                  <c:v>16177</c:v>
                </c:pt>
                <c:pt idx="2">
                  <c:v>16395</c:v>
                </c:pt>
                <c:pt idx="3">
                  <c:v>15933</c:v>
                </c:pt>
                <c:pt idx="4">
                  <c:v>17461</c:v>
                </c:pt>
                <c:pt idx="5">
                  <c:v>14218</c:v>
                </c:pt>
                <c:pt idx="6">
                  <c:v>16378</c:v>
                </c:pt>
                <c:pt idx="7">
                  <c:v>15047</c:v>
                </c:pt>
                <c:pt idx="8">
                  <c:v>14514</c:v>
                </c:pt>
                <c:pt idx="9">
                  <c:v>15599</c:v>
                </c:pt>
                <c:pt idx="10">
                  <c:v>15140</c:v>
                </c:pt>
                <c:pt idx="11">
                  <c:v>13835</c:v>
                </c:pt>
                <c:pt idx="12">
                  <c:v>16588</c:v>
                </c:pt>
                <c:pt idx="13">
                  <c:v>15858</c:v>
                </c:pt>
                <c:pt idx="14">
                  <c:v>15529</c:v>
                </c:pt>
                <c:pt idx="15">
                  <c:v>15942</c:v>
                </c:pt>
                <c:pt idx="16">
                  <c:v>18778</c:v>
                </c:pt>
                <c:pt idx="17">
                  <c:v>15718</c:v>
                </c:pt>
                <c:pt idx="18">
                  <c:v>11685</c:v>
                </c:pt>
                <c:pt idx="19">
                  <c:v>16259</c:v>
                </c:pt>
                <c:pt idx="20">
                  <c:v>11716</c:v>
                </c:pt>
                <c:pt idx="21">
                  <c:v>14086</c:v>
                </c:pt>
                <c:pt idx="22">
                  <c:v>15216</c:v>
                </c:pt>
                <c:pt idx="23">
                  <c:v>16009</c:v>
                </c:pt>
                <c:pt idx="24">
                  <c:v>15578</c:v>
                </c:pt>
                <c:pt idx="25">
                  <c:v>16230</c:v>
                </c:pt>
                <c:pt idx="26">
                  <c:v>12744</c:v>
                </c:pt>
                <c:pt idx="27">
                  <c:v>13205</c:v>
                </c:pt>
                <c:pt idx="28">
                  <c:v>13420</c:v>
                </c:pt>
                <c:pt idx="29">
                  <c:v>12798</c:v>
                </c:pt>
                <c:pt idx="30">
                  <c:v>15603</c:v>
                </c:pt>
                <c:pt idx="31">
                  <c:v>14432</c:v>
                </c:pt>
                <c:pt idx="32">
                  <c:v>16947</c:v>
                </c:pt>
                <c:pt idx="33">
                  <c:v>15666</c:v>
                </c:pt>
                <c:pt idx="34">
                  <c:v>15299</c:v>
                </c:pt>
                <c:pt idx="35">
                  <c:v>12208</c:v>
                </c:pt>
                <c:pt idx="36">
                  <c:v>15292</c:v>
                </c:pt>
              </c:numCache>
            </c:numRef>
          </c:val>
          <c:extLst>
            <c:ext xmlns:c16="http://schemas.microsoft.com/office/drawing/2014/chart" uri="{C3380CC4-5D6E-409C-BE32-E72D297353CC}">
              <c16:uniqueId val="{00000001-3767-4316-BBD4-2BA1E7EF5C3B}"/>
            </c:ext>
          </c:extLst>
        </c:ser>
        <c:dLbls>
          <c:showLegendKey val="0"/>
          <c:showVal val="0"/>
          <c:showCatName val="0"/>
          <c:showSerName val="0"/>
          <c:showPercent val="0"/>
          <c:showBubbleSize val="0"/>
        </c:dLbls>
        <c:gapWidth val="50"/>
        <c:axId val="624827688"/>
        <c:axId val="624836704"/>
      </c:barChart>
      <c:lineChart>
        <c:grouping val="standard"/>
        <c:varyColors val="0"/>
        <c:ser>
          <c:idx val="2"/>
          <c:order val="2"/>
          <c:tx>
            <c:strRef>
              <c:f>[3]Syoritu_Data!$J$1</c:f>
              <c:strCache>
                <c:ptCount val="1"/>
                <c:pt idx="0">
                  <c:v>受診率（外）</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[3]Syoritu_Data!$J$2:$J$39</c15:sqref>
                  </c15:fullRef>
                </c:ext>
              </c:extLst>
              <c:f>([4]Syoritu_Data!$J$2:$J$23,[4]Syoritu_Data!$J$25:$J$39)</c:f>
              <c:numCache>
                <c:formatCode>General</c:formatCode>
                <c:ptCount val="37"/>
                <c:pt idx="0">
                  <c:v>881.34</c:v>
                </c:pt>
                <c:pt idx="1">
                  <c:v>927.17</c:v>
                </c:pt>
                <c:pt idx="2">
                  <c:v>878.67</c:v>
                </c:pt>
                <c:pt idx="3">
                  <c:v>907.53</c:v>
                </c:pt>
                <c:pt idx="4">
                  <c:v>885.58</c:v>
                </c:pt>
                <c:pt idx="5">
                  <c:v>829.27</c:v>
                </c:pt>
                <c:pt idx="6">
                  <c:v>770.41</c:v>
                </c:pt>
                <c:pt idx="7">
                  <c:v>735.16</c:v>
                </c:pt>
                <c:pt idx="8">
                  <c:v>742.15</c:v>
                </c:pt>
                <c:pt idx="9">
                  <c:v>931.48</c:v>
                </c:pt>
                <c:pt idx="10">
                  <c:v>947.81</c:v>
                </c:pt>
                <c:pt idx="11">
                  <c:v>1017.9</c:v>
                </c:pt>
                <c:pt idx="12">
                  <c:v>985.97</c:v>
                </c:pt>
                <c:pt idx="13">
                  <c:v>920.93</c:v>
                </c:pt>
                <c:pt idx="14">
                  <c:v>975.93</c:v>
                </c:pt>
                <c:pt idx="15">
                  <c:v>1002.02</c:v>
                </c:pt>
                <c:pt idx="16">
                  <c:v>1100.49</c:v>
                </c:pt>
                <c:pt idx="17">
                  <c:v>920.86</c:v>
                </c:pt>
                <c:pt idx="18">
                  <c:v>857.61</c:v>
                </c:pt>
                <c:pt idx="19">
                  <c:v>795.3</c:v>
                </c:pt>
                <c:pt idx="20">
                  <c:v>844.93</c:v>
                </c:pt>
                <c:pt idx="21">
                  <c:v>919.35</c:v>
                </c:pt>
                <c:pt idx="22">
                  <c:v>971.86</c:v>
                </c:pt>
                <c:pt idx="23">
                  <c:v>968.92</c:v>
                </c:pt>
                <c:pt idx="24">
                  <c:v>868.79</c:v>
                </c:pt>
                <c:pt idx="25">
                  <c:v>846.3</c:v>
                </c:pt>
                <c:pt idx="26">
                  <c:v>903.79</c:v>
                </c:pt>
                <c:pt idx="27">
                  <c:v>899.85</c:v>
                </c:pt>
                <c:pt idx="28">
                  <c:v>868.06</c:v>
                </c:pt>
                <c:pt idx="29">
                  <c:v>902.05</c:v>
                </c:pt>
                <c:pt idx="30">
                  <c:v>803.03</c:v>
                </c:pt>
                <c:pt idx="31">
                  <c:v>743.9</c:v>
                </c:pt>
                <c:pt idx="32">
                  <c:v>791.21</c:v>
                </c:pt>
                <c:pt idx="33">
                  <c:v>780.6</c:v>
                </c:pt>
                <c:pt idx="34">
                  <c:v>872.56</c:v>
                </c:pt>
                <c:pt idx="35">
                  <c:v>463.84</c:v>
                </c:pt>
                <c:pt idx="36">
                  <c:v>870.86</c:v>
                </c:pt>
              </c:numCache>
            </c:numRef>
          </c:val>
          <c:smooth val="0"/>
          <c:extLst>
            <c:ext xmlns:c16="http://schemas.microsoft.com/office/drawing/2014/chart" uri="{C3380CC4-5D6E-409C-BE32-E72D297353CC}">
              <c16:uniqueId val="{00000002-3767-4316-BBD4-2BA1E7EF5C3B}"/>
            </c:ext>
          </c:extLst>
        </c:ser>
        <c:ser>
          <c:idx val="3"/>
          <c:order val="3"/>
          <c:tx>
            <c:strRef>
              <c:f>[3]Syoritu_Data!$K$1</c:f>
              <c:strCache>
                <c:ptCount val="1"/>
                <c:pt idx="0">
                  <c:v>受診率（外)旧</c:v>
                </c:pt>
              </c:strCache>
            </c:strRef>
          </c:tx>
          <c:spPr>
            <a:ln w="3175">
              <a:solidFill>
                <a:srgbClr val="00FF00"/>
              </a:solidFill>
              <a:prstDash val="solid"/>
            </a:ln>
          </c:spPr>
          <c:marker>
            <c:symbol val="diamond"/>
            <c:size val="5"/>
            <c:spPr>
              <a:noFill/>
              <a:ln>
                <a:solidFill>
                  <a:srgbClr val="00FF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[3]Syoritu_Data!$K$2:$K$39</c15:sqref>
                  </c15:fullRef>
                </c:ext>
              </c:extLst>
              <c:f>([4]Syoritu_Data!$K$2:$K$23,[4]Syoritu_Data!$K$25:$K$39)</c:f>
              <c:numCache>
                <c:formatCode>General</c:formatCode>
                <c:ptCount val="37"/>
                <c:pt idx="0">
                  <c:v>879.48</c:v>
                </c:pt>
                <c:pt idx="1">
                  <c:v>942.48</c:v>
                </c:pt>
                <c:pt idx="2">
                  <c:v>874.12</c:v>
                </c:pt>
                <c:pt idx="3">
                  <c:v>902.27</c:v>
                </c:pt>
                <c:pt idx="4">
                  <c:v>907.41</c:v>
                </c:pt>
                <c:pt idx="5">
                  <c:v>822.08</c:v>
                </c:pt>
                <c:pt idx="6">
                  <c:v>765.16</c:v>
                </c:pt>
                <c:pt idx="7">
                  <c:v>751.26</c:v>
                </c:pt>
                <c:pt idx="8">
                  <c:v>740.37</c:v>
                </c:pt>
                <c:pt idx="9">
                  <c:v>937.82</c:v>
                </c:pt>
                <c:pt idx="10">
                  <c:v>928.79</c:v>
                </c:pt>
                <c:pt idx="11">
                  <c:v>923.4</c:v>
                </c:pt>
                <c:pt idx="12">
                  <c:v>972.05</c:v>
                </c:pt>
                <c:pt idx="13">
                  <c:v>926.88</c:v>
                </c:pt>
                <c:pt idx="14">
                  <c:v>960.78</c:v>
                </c:pt>
                <c:pt idx="15">
                  <c:v>971.66</c:v>
                </c:pt>
                <c:pt idx="16">
                  <c:v>1188.56</c:v>
                </c:pt>
                <c:pt idx="17">
                  <c:v>947.21</c:v>
                </c:pt>
                <c:pt idx="18">
                  <c:v>1057.32</c:v>
                </c:pt>
                <c:pt idx="19">
                  <c:v>805.52</c:v>
                </c:pt>
                <c:pt idx="20">
                  <c:v>870.6</c:v>
                </c:pt>
                <c:pt idx="21">
                  <c:v>953.02</c:v>
                </c:pt>
                <c:pt idx="22">
                  <c:v>964.85</c:v>
                </c:pt>
                <c:pt idx="23">
                  <c:v>942.5</c:v>
                </c:pt>
                <c:pt idx="24">
                  <c:v>884.37</c:v>
                </c:pt>
                <c:pt idx="25">
                  <c:v>858.18</c:v>
                </c:pt>
                <c:pt idx="26">
                  <c:v>913.83</c:v>
                </c:pt>
                <c:pt idx="27">
                  <c:v>895.74</c:v>
                </c:pt>
                <c:pt idx="28">
                  <c:v>833.73</c:v>
                </c:pt>
                <c:pt idx="29">
                  <c:v>895.22</c:v>
                </c:pt>
                <c:pt idx="30">
                  <c:v>807.15</c:v>
                </c:pt>
                <c:pt idx="31">
                  <c:v>748.12</c:v>
                </c:pt>
                <c:pt idx="32">
                  <c:v>788.82</c:v>
                </c:pt>
                <c:pt idx="33">
                  <c:v>786.99</c:v>
                </c:pt>
                <c:pt idx="34">
                  <c:v>872.43</c:v>
                </c:pt>
                <c:pt idx="35">
                  <c:v>464.16</c:v>
                </c:pt>
                <c:pt idx="36">
                  <c:v>870.74</c:v>
                </c:pt>
              </c:numCache>
            </c:numRef>
          </c:val>
          <c:smooth val="0"/>
          <c:extLst>
            <c:ext xmlns:c16="http://schemas.microsoft.com/office/drawing/2014/chart" uri="{C3380CC4-5D6E-409C-BE32-E72D297353CC}">
              <c16:uniqueId val="{00000003-3767-4316-BBD4-2BA1E7EF5C3B}"/>
            </c:ext>
          </c:extLst>
        </c:ser>
        <c:dLbls>
          <c:showLegendKey val="0"/>
          <c:showVal val="0"/>
          <c:showCatName val="0"/>
          <c:showSerName val="0"/>
          <c:showPercent val="0"/>
          <c:showBubbleSize val="0"/>
        </c:dLbls>
        <c:marker val="1"/>
        <c:smooth val="0"/>
        <c:axId val="624833960"/>
        <c:axId val="624835920"/>
      </c:lineChart>
      <c:catAx>
        <c:axId val="624827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4836704"/>
        <c:crosses val="autoZero"/>
        <c:auto val="0"/>
        <c:lblAlgn val="ctr"/>
        <c:lblOffset val="100"/>
        <c:tickLblSkip val="1"/>
        <c:tickMarkSkip val="1"/>
        <c:noMultiLvlLbl val="0"/>
      </c:catAx>
      <c:valAx>
        <c:axId val="624836704"/>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27688"/>
        <c:crosses val="autoZero"/>
        <c:crossBetween val="between"/>
      </c:valAx>
      <c:catAx>
        <c:axId val="624833960"/>
        <c:scaling>
          <c:orientation val="minMax"/>
        </c:scaling>
        <c:delete val="1"/>
        <c:axPos val="b"/>
        <c:numFmt formatCode="General" sourceLinked="1"/>
        <c:majorTickMark val="out"/>
        <c:minorTickMark val="none"/>
        <c:tickLblPos val="none"/>
        <c:crossAx val="624835920"/>
        <c:crosses val="autoZero"/>
        <c:auto val="0"/>
        <c:lblAlgn val="ctr"/>
        <c:lblOffset val="100"/>
        <c:noMultiLvlLbl val="0"/>
      </c:catAx>
      <c:valAx>
        <c:axId val="624835920"/>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33960"/>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32677045286997E-2"/>
          <c:y val="8.3743842364532015E-2"/>
          <c:w val="0.9432758102322889"/>
          <c:h val="0.70443434473419309"/>
        </c:manualLayout>
      </c:layout>
      <c:barChart>
        <c:barDir val="col"/>
        <c:grouping val="clustered"/>
        <c:varyColors val="0"/>
        <c:ser>
          <c:idx val="1"/>
          <c:order val="0"/>
          <c:tx>
            <c:strRef>
              <c:f>[3]Syoritu_Data!$M$1</c:f>
              <c:strCache>
                <c:ptCount val="1"/>
                <c:pt idx="0">
                  <c:v>1人あたり（外)旧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[3]Syoritu_Data!$M$2:$M$39</c15:sqref>
                  </c15:fullRef>
                </c:ext>
              </c:extLst>
              <c:f>([4]Syoritu_Data!$M$2:$M$23,[4]Syoritu_Data!$M$25:$M$39)</c:f>
              <c:numCache>
                <c:formatCode>General</c:formatCode>
                <c:ptCount val="37"/>
              </c:numCache>
            </c:numRef>
          </c:val>
          <c:extLst>
            <c:ext xmlns:c16="http://schemas.microsoft.com/office/drawing/2014/chart" uri="{C3380CC4-5D6E-409C-BE32-E72D297353CC}">
              <c16:uniqueId val="{00000000-738D-42F1-8A7D-23777F75FB7B}"/>
            </c:ext>
          </c:extLst>
        </c:ser>
        <c:ser>
          <c:idx val="0"/>
          <c:order val="1"/>
          <c:tx>
            <c:strRef>
              <c:f>[3]Syoritu_Data!$L$1</c:f>
              <c:strCache>
                <c:ptCount val="1"/>
                <c:pt idx="0">
                  <c:v>1人あたり（外）</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[3]Syoritu_Data!$L$2:$L$39</c15:sqref>
                  </c15:fullRef>
                </c:ext>
              </c:extLst>
              <c:f>([4]Syoritu_Data!$L$2:$L$23,[4]Syoritu_Data!$L$25:$L$39)</c:f>
              <c:numCache>
                <c:formatCode>General</c:formatCode>
                <c:ptCount val="37"/>
                <c:pt idx="0">
                  <c:v>132540</c:v>
                </c:pt>
                <c:pt idx="1">
                  <c:v>149990</c:v>
                </c:pt>
                <c:pt idx="2">
                  <c:v>144055</c:v>
                </c:pt>
                <c:pt idx="3">
                  <c:v>144594</c:v>
                </c:pt>
                <c:pt idx="4">
                  <c:v>154629</c:v>
                </c:pt>
                <c:pt idx="5">
                  <c:v>117905</c:v>
                </c:pt>
                <c:pt idx="6">
                  <c:v>126179</c:v>
                </c:pt>
                <c:pt idx="7">
                  <c:v>110622</c:v>
                </c:pt>
                <c:pt idx="8">
                  <c:v>107719</c:v>
                </c:pt>
                <c:pt idx="9">
                  <c:v>145297</c:v>
                </c:pt>
                <c:pt idx="10">
                  <c:v>143500</c:v>
                </c:pt>
                <c:pt idx="11">
                  <c:v>140825</c:v>
                </c:pt>
                <c:pt idx="12">
                  <c:v>163553</c:v>
                </c:pt>
                <c:pt idx="13">
                  <c:v>146041</c:v>
                </c:pt>
                <c:pt idx="14">
                  <c:v>151550</c:v>
                </c:pt>
                <c:pt idx="15">
                  <c:v>159742</c:v>
                </c:pt>
                <c:pt idx="16">
                  <c:v>206647</c:v>
                </c:pt>
                <c:pt idx="17">
                  <c:v>144739</c:v>
                </c:pt>
                <c:pt idx="18">
                  <c:v>100209</c:v>
                </c:pt>
                <c:pt idx="19">
                  <c:v>129304</c:v>
                </c:pt>
                <c:pt idx="20">
                  <c:v>98990</c:v>
                </c:pt>
                <c:pt idx="21">
                  <c:v>129495</c:v>
                </c:pt>
                <c:pt idx="22">
                  <c:v>147880</c:v>
                </c:pt>
                <c:pt idx="23">
                  <c:v>155119</c:v>
                </c:pt>
                <c:pt idx="24">
                  <c:v>135336</c:v>
                </c:pt>
                <c:pt idx="25">
                  <c:v>137356</c:v>
                </c:pt>
                <c:pt idx="26">
                  <c:v>115179</c:v>
                </c:pt>
                <c:pt idx="27">
                  <c:v>118829</c:v>
                </c:pt>
                <c:pt idx="28">
                  <c:v>116492</c:v>
                </c:pt>
                <c:pt idx="29">
                  <c:v>115445</c:v>
                </c:pt>
                <c:pt idx="30">
                  <c:v>125298</c:v>
                </c:pt>
                <c:pt idx="31">
                  <c:v>107357</c:v>
                </c:pt>
                <c:pt idx="32">
                  <c:v>134089</c:v>
                </c:pt>
                <c:pt idx="33">
                  <c:v>122288</c:v>
                </c:pt>
                <c:pt idx="34">
                  <c:v>133492</c:v>
                </c:pt>
                <c:pt idx="35">
                  <c:v>56624</c:v>
                </c:pt>
                <c:pt idx="36">
                  <c:v>133171</c:v>
                </c:pt>
              </c:numCache>
            </c:numRef>
          </c:val>
          <c:extLst>
            <c:ext xmlns:c16="http://schemas.microsoft.com/office/drawing/2014/chart" uri="{C3380CC4-5D6E-409C-BE32-E72D297353CC}">
              <c16:uniqueId val="{00000001-738D-42F1-8A7D-23777F75FB7B}"/>
            </c:ext>
          </c:extLst>
        </c:ser>
        <c:dLbls>
          <c:showLegendKey val="0"/>
          <c:showVal val="0"/>
          <c:showCatName val="0"/>
          <c:showSerName val="0"/>
          <c:showPercent val="0"/>
          <c:showBubbleSize val="0"/>
        </c:dLbls>
        <c:gapWidth val="50"/>
        <c:axId val="624824552"/>
        <c:axId val="624836312"/>
      </c:barChart>
      <c:catAx>
        <c:axId val="6248245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4836312"/>
        <c:crosses val="autoZero"/>
        <c:auto val="1"/>
        <c:lblAlgn val="ctr"/>
        <c:lblOffset val="100"/>
        <c:tickLblSkip val="1"/>
        <c:tickMarkSkip val="1"/>
        <c:noMultiLvlLbl val="0"/>
      </c:catAx>
      <c:valAx>
        <c:axId val="624836312"/>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24552"/>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49792446156999E-2"/>
          <c:y val="4.0104520958548821E-2"/>
          <c:w val="0.91101360778049623"/>
          <c:h val="0.90798436177501918"/>
        </c:manualLayout>
      </c:layout>
      <c:scatterChart>
        <c:scatterStyle val="lineMarker"/>
        <c:varyColors val="0"/>
        <c:ser>
          <c:idx val="0"/>
          <c:order val="0"/>
          <c:tx>
            <c:strRef>
              <c:f>[4]Syoritu_Data!$J$1</c:f>
              <c:strCache>
                <c:ptCount val="1"/>
                <c:pt idx="0">
                  <c:v>受診率（外）</c:v>
                </c:pt>
              </c:strCache>
            </c:strRef>
          </c:tx>
          <c:spPr>
            <a:ln w="28575">
              <a:noFill/>
            </a:ln>
          </c:spPr>
          <c:marker>
            <c:symbol val="square"/>
            <c:size val="5"/>
            <c:spPr>
              <a:solidFill>
                <a:srgbClr val="FFCC00"/>
              </a:solidFill>
              <a:ln>
                <a:solidFill>
                  <a:srgbClr val="FF0000"/>
                </a:solidFill>
                <a:prstDash val="solid"/>
              </a:ln>
            </c:spPr>
          </c:marker>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00-25C7-426C-BD5D-9887CAD57D21}"/>
              </c:ext>
            </c:extLst>
          </c:dPt>
          <c:xVal>
            <c:numRef>
              <c:f>[4]Syoritu_Data!$J$2:$J$38</c:f>
              <c:numCache>
                <c:formatCode>General</c:formatCode>
                <c:ptCount val="37"/>
                <c:pt idx="0">
                  <c:v>881.34</c:v>
                </c:pt>
                <c:pt idx="1">
                  <c:v>927.17</c:v>
                </c:pt>
                <c:pt idx="2">
                  <c:v>878.67</c:v>
                </c:pt>
                <c:pt idx="3">
                  <c:v>907.53</c:v>
                </c:pt>
                <c:pt idx="4">
                  <c:v>885.58</c:v>
                </c:pt>
                <c:pt idx="5">
                  <c:v>829.27</c:v>
                </c:pt>
                <c:pt idx="6">
                  <c:v>770.41</c:v>
                </c:pt>
                <c:pt idx="7">
                  <c:v>735.16</c:v>
                </c:pt>
                <c:pt idx="8">
                  <c:v>742.15</c:v>
                </c:pt>
                <c:pt idx="9">
                  <c:v>931.48</c:v>
                </c:pt>
                <c:pt idx="10">
                  <c:v>947.81</c:v>
                </c:pt>
                <c:pt idx="11">
                  <c:v>1017.9</c:v>
                </c:pt>
                <c:pt idx="12">
                  <c:v>985.97</c:v>
                </c:pt>
                <c:pt idx="13">
                  <c:v>920.93</c:v>
                </c:pt>
                <c:pt idx="14">
                  <c:v>975.93</c:v>
                </c:pt>
                <c:pt idx="15">
                  <c:v>1002.02</c:v>
                </c:pt>
                <c:pt idx="16">
                  <c:v>1100.49</c:v>
                </c:pt>
                <c:pt idx="17">
                  <c:v>920.86</c:v>
                </c:pt>
                <c:pt idx="18">
                  <c:v>857.61</c:v>
                </c:pt>
                <c:pt idx="19">
                  <c:v>795.3</c:v>
                </c:pt>
                <c:pt idx="20">
                  <c:v>844.93</c:v>
                </c:pt>
                <c:pt idx="21">
                  <c:v>919.35</c:v>
                </c:pt>
                <c:pt idx="22">
                  <c:v>0</c:v>
                </c:pt>
                <c:pt idx="23">
                  <c:v>971.86</c:v>
                </c:pt>
                <c:pt idx="24">
                  <c:v>968.92</c:v>
                </c:pt>
                <c:pt idx="25">
                  <c:v>868.79</c:v>
                </c:pt>
                <c:pt idx="26">
                  <c:v>846.3</c:v>
                </c:pt>
                <c:pt idx="27">
                  <c:v>903.79</c:v>
                </c:pt>
                <c:pt idx="28">
                  <c:v>899.85</c:v>
                </c:pt>
                <c:pt idx="29">
                  <c:v>868.06</c:v>
                </c:pt>
                <c:pt idx="30">
                  <c:v>902.05</c:v>
                </c:pt>
                <c:pt idx="31">
                  <c:v>803.03</c:v>
                </c:pt>
                <c:pt idx="32">
                  <c:v>743.9</c:v>
                </c:pt>
                <c:pt idx="33">
                  <c:v>791.21</c:v>
                </c:pt>
                <c:pt idx="34">
                  <c:v>780.6</c:v>
                </c:pt>
                <c:pt idx="35">
                  <c:v>872.56</c:v>
                </c:pt>
                <c:pt idx="36">
                  <c:v>463.84</c:v>
                </c:pt>
              </c:numCache>
            </c:numRef>
          </c:xVal>
          <c:yVal>
            <c:numRef>
              <c:f>[4]Syoritu_Data!$H$2:$H$38</c:f>
              <c:numCache>
                <c:formatCode>General</c:formatCode>
                <c:ptCount val="37"/>
                <c:pt idx="0">
                  <c:v>15038</c:v>
                </c:pt>
                <c:pt idx="1">
                  <c:v>16177</c:v>
                </c:pt>
                <c:pt idx="2">
                  <c:v>16395</c:v>
                </c:pt>
                <c:pt idx="3">
                  <c:v>15933</c:v>
                </c:pt>
                <c:pt idx="4">
                  <c:v>17461</c:v>
                </c:pt>
                <c:pt idx="5">
                  <c:v>14218</c:v>
                </c:pt>
                <c:pt idx="6">
                  <c:v>16378</c:v>
                </c:pt>
                <c:pt idx="7">
                  <c:v>15047</c:v>
                </c:pt>
                <c:pt idx="8">
                  <c:v>14514</c:v>
                </c:pt>
                <c:pt idx="9">
                  <c:v>15599</c:v>
                </c:pt>
                <c:pt idx="10">
                  <c:v>15140</c:v>
                </c:pt>
                <c:pt idx="11">
                  <c:v>13835</c:v>
                </c:pt>
                <c:pt idx="12">
                  <c:v>16588</c:v>
                </c:pt>
                <c:pt idx="13">
                  <c:v>15858</c:v>
                </c:pt>
                <c:pt idx="14">
                  <c:v>15529</c:v>
                </c:pt>
                <c:pt idx="15">
                  <c:v>15942</c:v>
                </c:pt>
                <c:pt idx="16">
                  <c:v>18778</c:v>
                </c:pt>
                <c:pt idx="17">
                  <c:v>15718</c:v>
                </c:pt>
                <c:pt idx="18">
                  <c:v>11685</c:v>
                </c:pt>
                <c:pt idx="19">
                  <c:v>16259</c:v>
                </c:pt>
                <c:pt idx="20">
                  <c:v>11716</c:v>
                </c:pt>
                <c:pt idx="21">
                  <c:v>14086</c:v>
                </c:pt>
                <c:pt idx="22">
                  <c:v>0</c:v>
                </c:pt>
                <c:pt idx="23">
                  <c:v>15216</c:v>
                </c:pt>
                <c:pt idx="24">
                  <c:v>16009</c:v>
                </c:pt>
                <c:pt idx="25">
                  <c:v>15578</c:v>
                </c:pt>
                <c:pt idx="26">
                  <c:v>16230</c:v>
                </c:pt>
                <c:pt idx="27">
                  <c:v>12744</c:v>
                </c:pt>
                <c:pt idx="28">
                  <c:v>13205</c:v>
                </c:pt>
                <c:pt idx="29">
                  <c:v>13420</c:v>
                </c:pt>
                <c:pt idx="30">
                  <c:v>12798</c:v>
                </c:pt>
                <c:pt idx="31">
                  <c:v>15603</c:v>
                </c:pt>
                <c:pt idx="32">
                  <c:v>14432</c:v>
                </c:pt>
                <c:pt idx="33">
                  <c:v>16947</c:v>
                </c:pt>
                <c:pt idx="34">
                  <c:v>15666</c:v>
                </c:pt>
                <c:pt idx="35">
                  <c:v>15299</c:v>
                </c:pt>
                <c:pt idx="36">
                  <c:v>12208</c:v>
                </c:pt>
              </c:numCache>
            </c:numRef>
          </c:yVal>
          <c:smooth val="0"/>
          <c:extLst>
            <c:ext xmlns:c16="http://schemas.microsoft.com/office/drawing/2014/chart" uri="{C3380CC4-5D6E-409C-BE32-E72D297353CC}">
              <c16:uniqueId val="{00000001-25C7-426C-BD5D-9887CAD57D21}"/>
            </c:ext>
          </c:extLst>
        </c:ser>
        <c:dLbls>
          <c:showLegendKey val="0"/>
          <c:showVal val="0"/>
          <c:showCatName val="0"/>
          <c:showSerName val="0"/>
          <c:showPercent val="0"/>
          <c:showBubbleSize val="0"/>
        </c:dLbls>
        <c:axId val="624834744"/>
        <c:axId val="624824944"/>
      </c:scatterChart>
      <c:valAx>
        <c:axId val="624834744"/>
        <c:scaling>
          <c:orientation val="minMax"/>
          <c:max val="1200"/>
          <c:min val="450"/>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24824944"/>
        <c:crosses val="autoZero"/>
        <c:crossBetween val="midCat"/>
        <c:majorUnit val="100"/>
      </c:valAx>
      <c:valAx>
        <c:axId val="624824944"/>
        <c:scaling>
          <c:orientation val="minMax"/>
          <c:max val="19000"/>
          <c:min val="11000"/>
        </c:scaling>
        <c:delete val="0"/>
        <c:axPos val="l"/>
        <c:majorGridlines>
          <c:spPr>
            <a:ln w="3175">
              <a:solidFill>
                <a:srgbClr val="33CCCC"/>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34744"/>
        <c:crosses val="autoZero"/>
        <c:crossBetween val="midCat"/>
        <c:majorUnit val="500"/>
      </c:valAx>
      <c:spPr>
        <a:noFill/>
        <a:ln w="12700">
          <a:solidFill>
            <a:srgbClr val="000000"/>
          </a:solidFill>
          <a:prstDash val="solid"/>
        </a:ln>
      </c:spPr>
    </c:plotArea>
    <c:plotVisOnly val="1"/>
    <c:dispBlanksAs val="gap"/>
    <c:showDLblsOverMax val="0"/>
  </c:chart>
  <c:spPr>
    <a:noFill/>
    <a:ln w="9525">
      <a:noFill/>
    </a:ln>
  </c:spPr>
  <c:txPr>
    <a:bodyPr/>
    <a:lstStyle/>
    <a:p>
      <a:pPr>
        <a:defRPr sz="3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68141592920353E-2"/>
          <c:y val="6.4039485884926639E-2"/>
          <c:w val="0.92123893805309731"/>
          <c:h val="0.70443434473419309"/>
        </c:manualLayout>
      </c:layout>
      <c:barChart>
        <c:barDir val="col"/>
        <c:grouping val="clustered"/>
        <c:varyColors val="0"/>
        <c:ser>
          <c:idx val="1"/>
          <c:order val="0"/>
          <c:tx>
            <c:strRef>
              <c:f>[3]Syoritu_Data!$O$1</c:f>
              <c:strCache>
                <c:ptCount val="1"/>
                <c:pt idx="0">
                  <c:v>1件当り（歯)旧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[3]Syoritu_Data!$O$2:$O$39</c15:sqref>
                  </c15:fullRef>
                </c:ext>
              </c:extLst>
              <c:f>([4]Syoritu_Data!$O$2:$O$23,[4]Syoritu_Data!$O$25:$O$39)</c:f>
              <c:numCache>
                <c:formatCode>General</c:formatCode>
                <c:ptCount val="37"/>
                <c:pt idx="0">
                  <c:v>12836</c:v>
                </c:pt>
                <c:pt idx="1">
                  <c:v>15320</c:v>
                </c:pt>
                <c:pt idx="2">
                  <c:v>14424</c:v>
                </c:pt>
                <c:pt idx="3">
                  <c:v>13347</c:v>
                </c:pt>
                <c:pt idx="4">
                  <c:v>13212</c:v>
                </c:pt>
                <c:pt idx="5">
                  <c:v>14857</c:v>
                </c:pt>
                <c:pt idx="6">
                  <c:v>16302</c:v>
                </c:pt>
                <c:pt idx="7">
                  <c:v>13185</c:v>
                </c:pt>
                <c:pt idx="8">
                  <c:v>13204</c:v>
                </c:pt>
                <c:pt idx="9">
                  <c:v>14838</c:v>
                </c:pt>
                <c:pt idx="10">
                  <c:v>14511</c:v>
                </c:pt>
                <c:pt idx="11">
                  <c:v>12855</c:v>
                </c:pt>
                <c:pt idx="12">
                  <c:v>12742</c:v>
                </c:pt>
                <c:pt idx="13">
                  <c:v>15282</c:v>
                </c:pt>
                <c:pt idx="14">
                  <c:v>13599</c:v>
                </c:pt>
                <c:pt idx="15">
                  <c:v>13268</c:v>
                </c:pt>
                <c:pt idx="16">
                  <c:v>13817</c:v>
                </c:pt>
                <c:pt idx="17">
                  <c:v>13051</c:v>
                </c:pt>
                <c:pt idx="18">
                  <c:v>13852</c:v>
                </c:pt>
                <c:pt idx="19">
                  <c:v>15914</c:v>
                </c:pt>
                <c:pt idx="20">
                  <c:v>16492</c:v>
                </c:pt>
                <c:pt idx="21">
                  <c:v>15348</c:v>
                </c:pt>
                <c:pt idx="22">
                  <c:v>14167</c:v>
                </c:pt>
                <c:pt idx="23">
                  <c:v>13719</c:v>
                </c:pt>
                <c:pt idx="24">
                  <c:v>13450</c:v>
                </c:pt>
                <c:pt idx="25">
                  <c:v>14334</c:v>
                </c:pt>
                <c:pt idx="26">
                  <c:v>17049</c:v>
                </c:pt>
                <c:pt idx="27">
                  <c:v>15217</c:v>
                </c:pt>
                <c:pt idx="28">
                  <c:v>13016</c:v>
                </c:pt>
                <c:pt idx="29">
                  <c:v>13150</c:v>
                </c:pt>
                <c:pt idx="30">
                  <c:v>15853</c:v>
                </c:pt>
                <c:pt idx="31">
                  <c:v>14360</c:v>
                </c:pt>
                <c:pt idx="32">
                  <c:v>14944</c:v>
                </c:pt>
                <c:pt idx="33">
                  <c:v>16728</c:v>
                </c:pt>
                <c:pt idx="34">
                  <c:v>13645</c:v>
                </c:pt>
                <c:pt idx="35">
                  <c:v>9867</c:v>
                </c:pt>
                <c:pt idx="36">
                  <c:v>13627</c:v>
                </c:pt>
              </c:numCache>
            </c:numRef>
          </c:val>
          <c:extLst>
            <c:ext xmlns:c16="http://schemas.microsoft.com/office/drawing/2014/chart" uri="{C3380CC4-5D6E-409C-BE32-E72D297353CC}">
              <c16:uniqueId val="{00000000-552C-4BFC-8A67-4FA37A9C76A9}"/>
            </c:ext>
          </c:extLst>
        </c:ser>
        <c:ser>
          <c:idx val="0"/>
          <c:order val="1"/>
          <c:tx>
            <c:strRef>
              <c:f>[3]Syoritu_Data!$N$1</c:f>
              <c:strCache>
                <c:ptCount val="1"/>
                <c:pt idx="0">
                  <c:v>1件当り（歯）</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[3]Syoritu_Data!$N$2:$N$39</c15:sqref>
                  </c15:fullRef>
                </c:ext>
              </c:extLst>
              <c:f>([4]Syoritu_Data!$N$2:$N$23,[4]Syoritu_Data!$N$25:$N$39)</c:f>
              <c:numCache>
                <c:formatCode>General</c:formatCode>
                <c:ptCount val="37"/>
                <c:pt idx="0">
                  <c:v>12591</c:v>
                </c:pt>
                <c:pt idx="1">
                  <c:v>14438</c:v>
                </c:pt>
                <c:pt idx="2">
                  <c:v>14111</c:v>
                </c:pt>
                <c:pt idx="3">
                  <c:v>12859</c:v>
                </c:pt>
                <c:pt idx="4">
                  <c:v>12679</c:v>
                </c:pt>
                <c:pt idx="5">
                  <c:v>13423</c:v>
                </c:pt>
                <c:pt idx="6">
                  <c:v>16858</c:v>
                </c:pt>
                <c:pt idx="7">
                  <c:v>13016</c:v>
                </c:pt>
                <c:pt idx="8">
                  <c:v>12932</c:v>
                </c:pt>
                <c:pt idx="9">
                  <c:v>13584</c:v>
                </c:pt>
                <c:pt idx="10">
                  <c:v>13926</c:v>
                </c:pt>
                <c:pt idx="11">
                  <c:v>14069</c:v>
                </c:pt>
                <c:pt idx="12">
                  <c:v>13352</c:v>
                </c:pt>
                <c:pt idx="13">
                  <c:v>13344</c:v>
                </c:pt>
                <c:pt idx="14">
                  <c:v>13688</c:v>
                </c:pt>
                <c:pt idx="15">
                  <c:v>13264</c:v>
                </c:pt>
                <c:pt idx="16">
                  <c:v>14421</c:v>
                </c:pt>
                <c:pt idx="17">
                  <c:v>13663</c:v>
                </c:pt>
                <c:pt idx="18">
                  <c:v>12799</c:v>
                </c:pt>
                <c:pt idx="19">
                  <c:v>15031</c:v>
                </c:pt>
                <c:pt idx="20">
                  <c:v>17762</c:v>
                </c:pt>
                <c:pt idx="21">
                  <c:v>14460</c:v>
                </c:pt>
                <c:pt idx="22">
                  <c:v>13288</c:v>
                </c:pt>
                <c:pt idx="23">
                  <c:v>13831</c:v>
                </c:pt>
                <c:pt idx="24">
                  <c:v>13691</c:v>
                </c:pt>
                <c:pt idx="25">
                  <c:v>14522</c:v>
                </c:pt>
                <c:pt idx="26">
                  <c:v>15655</c:v>
                </c:pt>
                <c:pt idx="27">
                  <c:v>15840</c:v>
                </c:pt>
                <c:pt idx="28">
                  <c:v>12848</c:v>
                </c:pt>
                <c:pt idx="29">
                  <c:v>13016</c:v>
                </c:pt>
                <c:pt idx="30">
                  <c:v>14666</c:v>
                </c:pt>
                <c:pt idx="31">
                  <c:v>14029</c:v>
                </c:pt>
                <c:pt idx="32">
                  <c:v>13022</c:v>
                </c:pt>
                <c:pt idx="33">
                  <c:v>16411</c:v>
                </c:pt>
                <c:pt idx="34">
                  <c:v>13247</c:v>
                </c:pt>
                <c:pt idx="35">
                  <c:v>10173</c:v>
                </c:pt>
                <c:pt idx="36">
                  <c:v>13233</c:v>
                </c:pt>
              </c:numCache>
            </c:numRef>
          </c:val>
          <c:extLst>
            <c:ext xmlns:c16="http://schemas.microsoft.com/office/drawing/2014/chart" uri="{C3380CC4-5D6E-409C-BE32-E72D297353CC}">
              <c16:uniqueId val="{00000001-552C-4BFC-8A67-4FA37A9C76A9}"/>
            </c:ext>
          </c:extLst>
        </c:ser>
        <c:dLbls>
          <c:showLegendKey val="0"/>
          <c:showVal val="0"/>
          <c:showCatName val="0"/>
          <c:showSerName val="0"/>
          <c:showPercent val="0"/>
          <c:showBubbleSize val="0"/>
        </c:dLbls>
        <c:gapWidth val="50"/>
        <c:axId val="624840232"/>
        <c:axId val="624841408"/>
      </c:barChart>
      <c:lineChart>
        <c:grouping val="standard"/>
        <c:varyColors val="0"/>
        <c:ser>
          <c:idx val="2"/>
          <c:order val="2"/>
          <c:tx>
            <c:strRef>
              <c:f>[3]Syoritu_Data!$P$1</c:f>
              <c:strCache>
                <c:ptCount val="1"/>
                <c:pt idx="0">
                  <c:v>受診率（歯）</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[3]Syoritu_Data!$P$2:$P$39</c15:sqref>
                  </c15:fullRef>
                </c:ext>
              </c:extLst>
              <c:f>([4]Syoritu_Data!$P$2:$P$23,[4]Syoritu_Data!$P$25:$P$39)</c:f>
              <c:numCache>
                <c:formatCode>General</c:formatCode>
                <c:ptCount val="37"/>
                <c:pt idx="0">
                  <c:v>212.26</c:v>
                </c:pt>
                <c:pt idx="1">
                  <c:v>153.37</c:v>
                </c:pt>
                <c:pt idx="2">
                  <c:v>159.91999999999999</c:v>
                </c:pt>
                <c:pt idx="3">
                  <c:v>171.53</c:v>
                </c:pt>
                <c:pt idx="4">
                  <c:v>181.62</c:v>
                </c:pt>
                <c:pt idx="5">
                  <c:v>152.47</c:v>
                </c:pt>
                <c:pt idx="6">
                  <c:v>136.91</c:v>
                </c:pt>
                <c:pt idx="7">
                  <c:v>146.82</c:v>
                </c:pt>
                <c:pt idx="8">
                  <c:v>163.26</c:v>
                </c:pt>
                <c:pt idx="9">
                  <c:v>173.96</c:v>
                </c:pt>
                <c:pt idx="10">
                  <c:v>182.12</c:v>
                </c:pt>
                <c:pt idx="11">
                  <c:v>227.09</c:v>
                </c:pt>
                <c:pt idx="12">
                  <c:v>180.42</c:v>
                </c:pt>
                <c:pt idx="13">
                  <c:v>178.45</c:v>
                </c:pt>
                <c:pt idx="14">
                  <c:v>254.51</c:v>
                </c:pt>
                <c:pt idx="15">
                  <c:v>158.96</c:v>
                </c:pt>
                <c:pt idx="16">
                  <c:v>222.17</c:v>
                </c:pt>
                <c:pt idx="17">
                  <c:v>166.03</c:v>
                </c:pt>
                <c:pt idx="18">
                  <c:v>151.09</c:v>
                </c:pt>
                <c:pt idx="19">
                  <c:v>138.04</c:v>
                </c:pt>
                <c:pt idx="20">
                  <c:v>155.30000000000001</c:v>
                </c:pt>
                <c:pt idx="21">
                  <c:v>130.22</c:v>
                </c:pt>
                <c:pt idx="22">
                  <c:v>187.11</c:v>
                </c:pt>
                <c:pt idx="23">
                  <c:v>159.83000000000001</c:v>
                </c:pt>
                <c:pt idx="24">
                  <c:v>136.33000000000001</c:v>
                </c:pt>
                <c:pt idx="25">
                  <c:v>123.42</c:v>
                </c:pt>
                <c:pt idx="26">
                  <c:v>150.72</c:v>
                </c:pt>
                <c:pt idx="27">
                  <c:v>141.57</c:v>
                </c:pt>
                <c:pt idx="28">
                  <c:v>217.36</c:v>
                </c:pt>
                <c:pt idx="29">
                  <c:v>192.75</c:v>
                </c:pt>
                <c:pt idx="30">
                  <c:v>155.49</c:v>
                </c:pt>
                <c:pt idx="31">
                  <c:v>143.85</c:v>
                </c:pt>
                <c:pt idx="32">
                  <c:v>125.27</c:v>
                </c:pt>
                <c:pt idx="33">
                  <c:v>164.02</c:v>
                </c:pt>
                <c:pt idx="34">
                  <c:v>183.06</c:v>
                </c:pt>
                <c:pt idx="35">
                  <c:v>203.09</c:v>
                </c:pt>
                <c:pt idx="36">
                  <c:v>183.14</c:v>
                </c:pt>
              </c:numCache>
            </c:numRef>
          </c:val>
          <c:smooth val="0"/>
          <c:extLst>
            <c:ext xmlns:c16="http://schemas.microsoft.com/office/drawing/2014/chart" uri="{C3380CC4-5D6E-409C-BE32-E72D297353CC}">
              <c16:uniqueId val="{00000002-552C-4BFC-8A67-4FA37A9C76A9}"/>
            </c:ext>
          </c:extLst>
        </c:ser>
        <c:ser>
          <c:idx val="3"/>
          <c:order val="3"/>
          <c:tx>
            <c:strRef>
              <c:f>[3]Syoritu_Data!$Q$1</c:f>
              <c:strCache>
                <c:ptCount val="1"/>
                <c:pt idx="0">
                  <c:v>受診率（歯)旧</c:v>
                </c:pt>
              </c:strCache>
            </c:strRef>
          </c:tx>
          <c:spPr>
            <a:ln w="3175">
              <a:solidFill>
                <a:srgbClr val="00FF00"/>
              </a:solidFill>
              <a:prstDash val="solid"/>
            </a:ln>
          </c:spPr>
          <c:marker>
            <c:symbol val="diamond"/>
            <c:size val="5"/>
            <c:spPr>
              <a:noFill/>
              <a:ln>
                <a:solidFill>
                  <a:srgbClr val="00FF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[3]Syoritu_Data!$Q$2:$Q$39</c15:sqref>
                  </c15:fullRef>
                </c:ext>
              </c:extLst>
              <c:f>([4]Syoritu_Data!$Q$2:$Q$23,[4]Syoritu_Data!$Q$25:$Q$39)</c:f>
              <c:numCache>
                <c:formatCode>General</c:formatCode>
                <c:ptCount val="37"/>
                <c:pt idx="0">
                  <c:v>207.38</c:v>
                </c:pt>
                <c:pt idx="1">
                  <c:v>156.09</c:v>
                </c:pt>
                <c:pt idx="2">
                  <c:v>155.91999999999999</c:v>
                </c:pt>
                <c:pt idx="3">
                  <c:v>166.52</c:v>
                </c:pt>
                <c:pt idx="4">
                  <c:v>185.18</c:v>
                </c:pt>
                <c:pt idx="5">
                  <c:v>151.31</c:v>
                </c:pt>
                <c:pt idx="6">
                  <c:v>133.03</c:v>
                </c:pt>
                <c:pt idx="7">
                  <c:v>146.56</c:v>
                </c:pt>
                <c:pt idx="8">
                  <c:v>157.53</c:v>
                </c:pt>
                <c:pt idx="9">
                  <c:v>165.21</c:v>
                </c:pt>
                <c:pt idx="10">
                  <c:v>171.68</c:v>
                </c:pt>
                <c:pt idx="11">
                  <c:v>191.91</c:v>
                </c:pt>
                <c:pt idx="12">
                  <c:v>174.23</c:v>
                </c:pt>
                <c:pt idx="13">
                  <c:v>181.11</c:v>
                </c:pt>
                <c:pt idx="14">
                  <c:v>246.51</c:v>
                </c:pt>
                <c:pt idx="15">
                  <c:v>172.21</c:v>
                </c:pt>
                <c:pt idx="16">
                  <c:v>245.27</c:v>
                </c:pt>
                <c:pt idx="17">
                  <c:v>176.19</c:v>
                </c:pt>
                <c:pt idx="18">
                  <c:v>179.27</c:v>
                </c:pt>
                <c:pt idx="19">
                  <c:v>135.13999999999999</c:v>
                </c:pt>
                <c:pt idx="20">
                  <c:v>160.79</c:v>
                </c:pt>
                <c:pt idx="21">
                  <c:v>139.94999999999999</c:v>
                </c:pt>
                <c:pt idx="22">
                  <c:v>177.69</c:v>
                </c:pt>
                <c:pt idx="23">
                  <c:v>162.37</c:v>
                </c:pt>
                <c:pt idx="24">
                  <c:v>133.26</c:v>
                </c:pt>
                <c:pt idx="25">
                  <c:v>129.19</c:v>
                </c:pt>
                <c:pt idx="26">
                  <c:v>146.76</c:v>
                </c:pt>
                <c:pt idx="27">
                  <c:v>140.74</c:v>
                </c:pt>
                <c:pt idx="28">
                  <c:v>210.11</c:v>
                </c:pt>
                <c:pt idx="29">
                  <c:v>183.49</c:v>
                </c:pt>
                <c:pt idx="30">
                  <c:v>153.99</c:v>
                </c:pt>
                <c:pt idx="31">
                  <c:v>144.53</c:v>
                </c:pt>
                <c:pt idx="32">
                  <c:v>126.92</c:v>
                </c:pt>
                <c:pt idx="33">
                  <c:v>165.92</c:v>
                </c:pt>
                <c:pt idx="34">
                  <c:v>179.23</c:v>
                </c:pt>
                <c:pt idx="35">
                  <c:v>201.95</c:v>
                </c:pt>
                <c:pt idx="36">
                  <c:v>179.32</c:v>
                </c:pt>
              </c:numCache>
            </c:numRef>
          </c:val>
          <c:smooth val="0"/>
          <c:extLst>
            <c:ext xmlns:c16="http://schemas.microsoft.com/office/drawing/2014/chart" uri="{C3380CC4-5D6E-409C-BE32-E72D297353CC}">
              <c16:uniqueId val="{00000003-552C-4BFC-8A67-4FA37A9C76A9}"/>
            </c:ext>
          </c:extLst>
        </c:ser>
        <c:dLbls>
          <c:showLegendKey val="0"/>
          <c:showVal val="0"/>
          <c:showCatName val="0"/>
          <c:showSerName val="0"/>
          <c:showPercent val="0"/>
          <c:showBubbleSize val="0"/>
        </c:dLbls>
        <c:marker val="1"/>
        <c:smooth val="0"/>
        <c:axId val="624840624"/>
        <c:axId val="624839448"/>
      </c:lineChart>
      <c:catAx>
        <c:axId val="624840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4841408"/>
        <c:crosses val="autoZero"/>
        <c:auto val="0"/>
        <c:lblAlgn val="ctr"/>
        <c:lblOffset val="100"/>
        <c:tickLblSkip val="1"/>
        <c:tickMarkSkip val="1"/>
        <c:noMultiLvlLbl val="0"/>
      </c:catAx>
      <c:valAx>
        <c:axId val="624841408"/>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40232"/>
        <c:crosses val="autoZero"/>
        <c:crossBetween val="between"/>
      </c:valAx>
      <c:catAx>
        <c:axId val="624840624"/>
        <c:scaling>
          <c:orientation val="minMax"/>
        </c:scaling>
        <c:delete val="1"/>
        <c:axPos val="b"/>
        <c:numFmt formatCode="General" sourceLinked="1"/>
        <c:majorTickMark val="out"/>
        <c:minorTickMark val="none"/>
        <c:tickLblPos val="none"/>
        <c:crossAx val="624839448"/>
        <c:crosses val="autoZero"/>
        <c:auto val="0"/>
        <c:lblAlgn val="ctr"/>
        <c:lblOffset val="100"/>
        <c:noMultiLvlLbl val="0"/>
      </c:catAx>
      <c:valAx>
        <c:axId val="624839448"/>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40624"/>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148711578777039E-2"/>
          <c:y val="7.3891625615763554E-2"/>
          <c:w val="0.94922937443336353"/>
          <c:h val="0.70443434473419309"/>
        </c:manualLayout>
      </c:layout>
      <c:barChart>
        <c:barDir val="col"/>
        <c:grouping val="clustered"/>
        <c:varyColors val="0"/>
        <c:ser>
          <c:idx val="0"/>
          <c:order val="0"/>
          <c:tx>
            <c:strRef>
              <c:f>[3]Syoritu_Data!$S$1</c:f>
              <c:strCache>
                <c:ptCount val="1"/>
                <c:pt idx="0">
                  <c:v>1人あたり（歯)旧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[3]Syoritu_Data!$S$2:$S$39</c15:sqref>
                  </c15:fullRef>
                </c:ext>
              </c:extLst>
              <c:f>([4]Syoritu_Data!$S$2:$S$23,[4]Syoritu_Data!$S$25:$S$39)</c:f>
              <c:numCache>
                <c:formatCode>General</c:formatCode>
                <c:ptCount val="37"/>
              </c:numCache>
            </c:numRef>
          </c:val>
          <c:extLst>
            <c:ext xmlns:c16="http://schemas.microsoft.com/office/drawing/2014/chart" uri="{C3380CC4-5D6E-409C-BE32-E72D297353CC}">
              <c16:uniqueId val="{00000000-37E4-4EB4-8BEA-FD74B9B3A074}"/>
            </c:ext>
          </c:extLst>
        </c:ser>
        <c:ser>
          <c:idx val="1"/>
          <c:order val="1"/>
          <c:tx>
            <c:strRef>
              <c:f>[3]Syoritu_Data!$R$1</c:f>
              <c:strCache>
                <c:ptCount val="1"/>
                <c:pt idx="0">
                  <c:v>1人あたり（歯）</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[3]Syoritu_Data!$R$2:$R$39</c15:sqref>
                  </c15:fullRef>
                </c:ext>
              </c:extLst>
              <c:f>([4]Syoritu_Data!$R$2:$R$23,[4]Syoritu_Data!$R$25:$R$39)</c:f>
              <c:numCache>
                <c:formatCode>General</c:formatCode>
                <c:ptCount val="37"/>
                <c:pt idx="0">
                  <c:v>26726</c:v>
                </c:pt>
                <c:pt idx="1">
                  <c:v>22143</c:v>
                </c:pt>
                <c:pt idx="2">
                  <c:v>22566</c:v>
                </c:pt>
                <c:pt idx="3">
                  <c:v>22058</c:v>
                </c:pt>
                <c:pt idx="4">
                  <c:v>23027</c:v>
                </c:pt>
                <c:pt idx="5">
                  <c:v>20467</c:v>
                </c:pt>
                <c:pt idx="6">
                  <c:v>23079</c:v>
                </c:pt>
                <c:pt idx="7">
                  <c:v>19109</c:v>
                </c:pt>
                <c:pt idx="8">
                  <c:v>21113</c:v>
                </c:pt>
                <c:pt idx="9">
                  <c:v>23631</c:v>
                </c:pt>
                <c:pt idx="10">
                  <c:v>25363</c:v>
                </c:pt>
                <c:pt idx="11">
                  <c:v>31950</c:v>
                </c:pt>
                <c:pt idx="12">
                  <c:v>24091</c:v>
                </c:pt>
                <c:pt idx="13">
                  <c:v>23812</c:v>
                </c:pt>
                <c:pt idx="14">
                  <c:v>34839</c:v>
                </c:pt>
                <c:pt idx="15">
                  <c:v>21084</c:v>
                </c:pt>
                <c:pt idx="16">
                  <c:v>32040</c:v>
                </c:pt>
                <c:pt idx="17">
                  <c:v>22684</c:v>
                </c:pt>
                <c:pt idx="18">
                  <c:v>19338</c:v>
                </c:pt>
                <c:pt idx="19">
                  <c:v>20748</c:v>
                </c:pt>
                <c:pt idx="20">
                  <c:v>27586</c:v>
                </c:pt>
                <c:pt idx="21">
                  <c:v>18830</c:v>
                </c:pt>
                <c:pt idx="22">
                  <c:v>24863</c:v>
                </c:pt>
                <c:pt idx="23">
                  <c:v>22106</c:v>
                </c:pt>
                <c:pt idx="24">
                  <c:v>18665</c:v>
                </c:pt>
                <c:pt idx="25">
                  <c:v>17923</c:v>
                </c:pt>
                <c:pt idx="26">
                  <c:v>23595</c:v>
                </c:pt>
                <c:pt idx="27">
                  <c:v>22424</c:v>
                </c:pt>
                <c:pt idx="28">
                  <c:v>27928</c:v>
                </c:pt>
                <c:pt idx="29">
                  <c:v>25089</c:v>
                </c:pt>
                <c:pt idx="30">
                  <c:v>22804</c:v>
                </c:pt>
                <c:pt idx="31">
                  <c:v>20181</c:v>
                </c:pt>
                <c:pt idx="32">
                  <c:v>16314</c:v>
                </c:pt>
                <c:pt idx="33">
                  <c:v>26916</c:v>
                </c:pt>
                <c:pt idx="34">
                  <c:v>24250</c:v>
                </c:pt>
                <c:pt idx="35">
                  <c:v>20660</c:v>
                </c:pt>
                <c:pt idx="36">
                  <c:v>24235</c:v>
                </c:pt>
              </c:numCache>
            </c:numRef>
          </c:val>
          <c:extLst>
            <c:ext xmlns:c16="http://schemas.microsoft.com/office/drawing/2014/chart" uri="{C3380CC4-5D6E-409C-BE32-E72D297353CC}">
              <c16:uniqueId val="{00000001-37E4-4EB4-8BEA-FD74B9B3A074}"/>
            </c:ext>
          </c:extLst>
        </c:ser>
        <c:dLbls>
          <c:showLegendKey val="0"/>
          <c:showVal val="0"/>
          <c:showCatName val="0"/>
          <c:showSerName val="0"/>
          <c:showPercent val="0"/>
          <c:showBubbleSize val="0"/>
        </c:dLbls>
        <c:gapWidth val="50"/>
        <c:axId val="624842192"/>
        <c:axId val="624839840"/>
      </c:barChart>
      <c:catAx>
        <c:axId val="624842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4839840"/>
        <c:crosses val="autoZero"/>
        <c:auto val="1"/>
        <c:lblAlgn val="ctr"/>
        <c:lblOffset val="100"/>
        <c:tickLblSkip val="1"/>
        <c:tickMarkSkip val="1"/>
        <c:noMultiLvlLbl val="0"/>
      </c:catAx>
      <c:valAx>
        <c:axId val="624839840"/>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42192"/>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387682342884542E-2"/>
          <c:y val="1.1727623576643208E-2"/>
          <c:w val="0.91101360778049623"/>
          <c:h val="0.90798436177501918"/>
        </c:manualLayout>
      </c:layout>
      <c:scatterChart>
        <c:scatterStyle val="lineMarker"/>
        <c:varyColors val="0"/>
        <c:ser>
          <c:idx val="0"/>
          <c:order val="0"/>
          <c:tx>
            <c:strRef>
              <c:f>[4]Syoritu_Data!$P$1</c:f>
              <c:strCache>
                <c:ptCount val="1"/>
                <c:pt idx="0">
                  <c:v>受診率（歯）</c:v>
                </c:pt>
              </c:strCache>
            </c:strRef>
          </c:tx>
          <c:spPr>
            <a:ln w="28575">
              <a:noFill/>
            </a:ln>
          </c:spPr>
          <c:marker>
            <c:symbol val="circle"/>
            <c:size val="6"/>
            <c:spPr>
              <a:solidFill>
                <a:srgbClr val="FFCC00"/>
              </a:solidFill>
              <a:ln>
                <a:solidFill>
                  <a:srgbClr val="FF0000"/>
                </a:solidFill>
                <a:prstDash val="solid"/>
              </a:ln>
            </c:spPr>
          </c:marker>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00-57D6-4612-9E19-BB9453FB3A2C}"/>
              </c:ext>
            </c:extLst>
          </c:dPt>
          <c:xVal>
            <c:numRef>
              <c:f>[4]Syoritu_Data!$P$2:$P$38</c:f>
              <c:numCache>
                <c:formatCode>General</c:formatCode>
                <c:ptCount val="37"/>
                <c:pt idx="0">
                  <c:v>212.26</c:v>
                </c:pt>
                <c:pt idx="1">
                  <c:v>153.37</c:v>
                </c:pt>
                <c:pt idx="2">
                  <c:v>159.91999999999999</c:v>
                </c:pt>
                <c:pt idx="3">
                  <c:v>171.53</c:v>
                </c:pt>
                <c:pt idx="4">
                  <c:v>181.62</c:v>
                </c:pt>
                <c:pt idx="5">
                  <c:v>152.47</c:v>
                </c:pt>
                <c:pt idx="6">
                  <c:v>136.91</c:v>
                </c:pt>
                <c:pt idx="7">
                  <c:v>146.82</c:v>
                </c:pt>
                <c:pt idx="8">
                  <c:v>163.26</c:v>
                </c:pt>
                <c:pt idx="9">
                  <c:v>173.96</c:v>
                </c:pt>
                <c:pt idx="10">
                  <c:v>182.12</c:v>
                </c:pt>
                <c:pt idx="11">
                  <c:v>227.09</c:v>
                </c:pt>
                <c:pt idx="12">
                  <c:v>180.42</c:v>
                </c:pt>
                <c:pt idx="13">
                  <c:v>178.45</c:v>
                </c:pt>
                <c:pt idx="14">
                  <c:v>254.51</c:v>
                </c:pt>
                <c:pt idx="15">
                  <c:v>158.96</c:v>
                </c:pt>
                <c:pt idx="16">
                  <c:v>222.17</c:v>
                </c:pt>
                <c:pt idx="17">
                  <c:v>166.03</c:v>
                </c:pt>
                <c:pt idx="18">
                  <c:v>151.09</c:v>
                </c:pt>
                <c:pt idx="19">
                  <c:v>138.04</c:v>
                </c:pt>
                <c:pt idx="20">
                  <c:v>155.30000000000001</c:v>
                </c:pt>
                <c:pt idx="21">
                  <c:v>130.22</c:v>
                </c:pt>
                <c:pt idx="22">
                  <c:v>0</c:v>
                </c:pt>
                <c:pt idx="23">
                  <c:v>187.11</c:v>
                </c:pt>
                <c:pt idx="24">
                  <c:v>159.83000000000001</c:v>
                </c:pt>
                <c:pt idx="25">
                  <c:v>136.33000000000001</c:v>
                </c:pt>
                <c:pt idx="26">
                  <c:v>123.42</c:v>
                </c:pt>
                <c:pt idx="27">
                  <c:v>150.72</c:v>
                </c:pt>
                <c:pt idx="28">
                  <c:v>141.57</c:v>
                </c:pt>
                <c:pt idx="29">
                  <c:v>217.36</c:v>
                </c:pt>
                <c:pt idx="30">
                  <c:v>192.75</c:v>
                </c:pt>
                <c:pt idx="31">
                  <c:v>155.49</c:v>
                </c:pt>
                <c:pt idx="32">
                  <c:v>143.85</c:v>
                </c:pt>
                <c:pt idx="33">
                  <c:v>125.27</c:v>
                </c:pt>
                <c:pt idx="34">
                  <c:v>164.02</c:v>
                </c:pt>
                <c:pt idx="35">
                  <c:v>183.06</c:v>
                </c:pt>
                <c:pt idx="36">
                  <c:v>203.09</c:v>
                </c:pt>
              </c:numCache>
            </c:numRef>
          </c:xVal>
          <c:yVal>
            <c:numRef>
              <c:f>[4]Syoritu_Data!$N$2:$N$38</c:f>
              <c:numCache>
                <c:formatCode>General</c:formatCode>
                <c:ptCount val="37"/>
                <c:pt idx="0">
                  <c:v>12591</c:v>
                </c:pt>
                <c:pt idx="1">
                  <c:v>14438</c:v>
                </c:pt>
                <c:pt idx="2">
                  <c:v>14111</c:v>
                </c:pt>
                <c:pt idx="3">
                  <c:v>12859</c:v>
                </c:pt>
                <c:pt idx="4">
                  <c:v>12679</c:v>
                </c:pt>
                <c:pt idx="5">
                  <c:v>13423</c:v>
                </c:pt>
                <c:pt idx="6">
                  <c:v>16858</c:v>
                </c:pt>
                <c:pt idx="7">
                  <c:v>13016</c:v>
                </c:pt>
                <c:pt idx="8">
                  <c:v>12932</c:v>
                </c:pt>
                <c:pt idx="9">
                  <c:v>13584</c:v>
                </c:pt>
                <c:pt idx="10">
                  <c:v>13926</c:v>
                </c:pt>
                <c:pt idx="11">
                  <c:v>14069</c:v>
                </c:pt>
                <c:pt idx="12">
                  <c:v>13352</c:v>
                </c:pt>
                <c:pt idx="13">
                  <c:v>13344</c:v>
                </c:pt>
                <c:pt idx="14">
                  <c:v>13688</c:v>
                </c:pt>
                <c:pt idx="15">
                  <c:v>13264</c:v>
                </c:pt>
                <c:pt idx="16">
                  <c:v>14421</c:v>
                </c:pt>
                <c:pt idx="17">
                  <c:v>13663</c:v>
                </c:pt>
                <c:pt idx="18">
                  <c:v>12799</c:v>
                </c:pt>
                <c:pt idx="19">
                  <c:v>15031</c:v>
                </c:pt>
                <c:pt idx="20">
                  <c:v>17762</c:v>
                </c:pt>
                <c:pt idx="21">
                  <c:v>14460</c:v>
                </c:pt>
                <c:pt idx="22">
                  <c:v>0</c:v>
                </c:pt>
                <c:pt idx="23">
                  <c:v>13288</c:v>
                </c:pt>
                <c:pt idx="24">
                  <c:v>13831</c:v>
                </c:pt>
                <c:pt idx="25">
                  <c:v>13691</c:v>
                </c:pt>
                <c:pt idx="26">
                  <c:v>14522</c:v>
                </c:pt>
                <c:pt idx="27">
                  <c:v>15655</c:v>
                </c:pt>
                <c:pt idx="28">
                  <c:v>15840</c:v>
                </c:pt>
                <c:pt idx="29">
                  <c:v>12848</c:v>
                </c:pt>
                <c:pt idx="30">
                  <c:v>13016</c:v>
                </c:pt>
                <c:pt idx="31">
                  <c:v>14666</c:v>
                </c:pt>
                <c:pt idx="32">
                  <c:v>14029</c:v>
                </c:pt>
                <c:pt idx="33">
                  <c:v>13022</c:v>
                </c:pt>
                <c:pt idx="34">
                  <c:v>16411</c:v>
                </c:pt>
                <c:pt idx="35">
                  <c:v>13247</c:v>
                </c:pt>
                <c:pt idx="36">
                  <c:v>10173</c:v>
                </c:pt>
              </c:numCache>
            </c:numRef>
          </c:yVal>
          <c:smooth val="0"/>
          <c:extLst>
            <c:ext xmlns:c16="http://schemas.microsoft.com/office/drawing/2014/chart" uri="{C3380CC4-5D6E-409C-BE32-E72D297353CC}">
              <c16:uniqueId val="{00000001-57D6-4612-9E19-BB9453FB3A2C}"/>
            </c:ext>
          </c:extLst>
        </c:ser>
        <c:dLbls>
          <c:showLegendKey val="0"/>
          <c:showVal val="0"/>
          <c:showCatName val="0"/>
          <c:showSerName val="0"/>
          <c:showPercent val="0"/>
          <c:showBubbleSize val="0"/>
        </c:dLbls>
        <c:axId val="624843368"/>
        <c:axId val="624841016"/>
      </c:scatterChart>
      <c:valAx>
        <c:axId val="624843368"/>
        <c:scaling>
          <c:orientation val="minMax"/>
          <c:max val="260"/>
          <c:min val="120"/>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24841016"/>
        <c:crosses val="autoZero"/>
        <c:crossBetween val="midCat"/>
        <c:majorUnit val="10"/>
      </c:valAx>
      <c:valAx>
        <c:axId val="624841016"/>
        <c:scaling>
          <c:orientation val="minMax"/>
          <c:max val="18000"/>
          <c:min val="10000"/>
        </c:scaling>
        <c:delete val="0"/>
        <c:axPos val="l"/>
        <c:majorGridlines>
          <c:spPr>
            <a:ln w="3175">
              <a:solidFill>
                <a:srgbClr val="33CCCC"/>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43368"/>
        <c:crosses val="autoZero"/>
        <c:crossBetween val="midCat"/>
        <c:majorUnit val="1000"/>
      </c:valAx>
      <c:spPr>
        <a:noFill/>
        <a:ln w="12700">
          <a:solidFill>
            <a:srgbClr val="000000"/>
          </a:solidFill>
          <a:prstDash val="solid"/>
        </a:ln>
      </c:spPr>
    </c:plotArea>
    <c:plotVisOnly val="1"/>
    <c:dispBlanksAs val="gap"/>
    <c:showDLblsOverMax val="0"/>
  </c:chart>
  <c:spPr>
    <a:noFill/>
    <a:ln w="9525">
      <a:noFill/>
    </a:ln>
  </c:spPr>
  <c:txPr>
    <a:bodyPr/>
    <a:lstStyle/>
    <a:p>
      <a:pPr>
        <a:defRPr sz="3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136382901986798E-2"/>
          <c:y val="0.10344833021998376"/>
          <c:w val="0.92088968827229889"/>
          <c:h val="0.70443434473419309"/>
        </c:manualLayout>
      </c:layout>
      <c:barChart>
        <c:barDir val="col"/>
        <c:grouping val="clustered"/>
        <c:varyColors val="0"/>
        <c:ser>
          <c:idx val="1"/>
          <c:order val="0"/>
          <c:tx>
            <c:strRef>
              <c:f>[3]Syoritu_Data!$U$1</c:f>
              <c:strCache>
                <c:ptCount val="1"/>
                <c:pt idx="0">
                  <c:v>1件当り（薬)旧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[3]Syoritu_Data!$U$2:$U$39</c15:sqref>
                  </c15:fullRef>
                </c:ext>
              </c:extLst>
              <c:f>([4]Syoritu_Data!$U$2:$U$23,[4]Syoritu_Data!$U$25:$U$39)</c:f>
              <c:numCache>
                <c:formatCode>General</c:formatCode>
                <c:ptCount val="37"/>
                <c:pt idx="0">
                  <c:v>13141</c:v>
                </c:pt>
                <c:pt idx="1">
                  <c:v>13830</c:v>
                </c:pt>
                <c:pt idx="2">
                  <c:v>14118</c:v>
                </c:pt>
                <c:pt idx="3">
                  <c:v>13332</c:v>
                </c:pt>
                <c:pt idx="4">
                  <c:v>13989</c:v>
                </c:pt>
                <c:pt idx="5">
                  <c:v>13346</c:v>
                </c:pt>
                <c:pt idx="6">
                  <c:v>16932</c:v>
                </c:pt>
                <c:pt idx="7">
                  <c:v>13972</c:v>
                </c:pt>
                <c:pt idx="8">
                  <c:v>13810</c:v>
                </c:pt>
                <c:pt idx="9">
                  <c:v>13570</c:v>
                </c:pt>
                <c:pt idx="10">
                  <c:v>12875</c:v>
                </c:pt>
                <c:pt idx="11">
                  <c:v>12821</c:v>
                </c:pt>
                <c:pt idx="12">
                  <c:v>14506</c:v>
                </c:pt>
                <c:pt idx="13">
                  <c:v>13497</c:v>
                </c:pt>
                <c:pt idx="14">
                  <c:v>14410</c:v>
                </c:pt>
                <c:pt idx="15">
                  <c:v>13907</c:v>
                </c:pt>
                <c:pt idx="16">
                  <c:v>26062</c:v>
                </c:pt>
                <c:pt idx="17">
                  <c:v>13678</c:v>
                </c:pt>
                <c:pt idx="18">
                  <c:v>9994</c:v>
                </c:pt>
                <c:pt idx="19">
                  <c:v>14005</c:v>
                </c:pt>
                <c:pt idx="20">
                  <c:v>12088</c:v>
                </c:pt>
                <c:pt idx="21">
                  <c:v>17497</c:v>
                </c:pt>
                <c:pt idx="22">
                  <c:v>13353</c:v>
                </c:pt>
                <c:pt idx="23">
                  <c:v>11656</c:v>
                </c:pt>
                <c:pt idx="24">
                  <c:v>12196</c:v>
                </c:pt>
                <c:pt idx="25">
                  <c:v>13084</c:v>
                </c:pt>
                <c:pt idx="26">
                  <c:v>13472</c:v>
                </c:pt>
                <c:pt idx="27">
                  <c:v>13187</c:v>
                </c:pt>
                <c:pt idx="28">
                  <c:v>14062</c:v>
                </c:pt>
                <c:pt idx="29">
                  <c:v>12645</c:v>
                </c:pt>
                <c:pt idx="30">
                  <c:v>13982</c:v>
                </c:pt>
                <c:pt idx="31">
                  <c:v>14155</c:v>
                </c:pt>
                <c:pt idx="32">
                  <c:v>15492</c:v>
                </c:pt>
                <c:pt idx="33">
                  <c:v>15153</c:v>
                </c:pt>
                <c:pt idx="34">
                  <c:v>13514</c:v>
                </c:pt>
                <c:pt idx="35">
                  <c:v>17124</c:v>
                </c:pt>
                <c:pt idx="36">
                  <c:v>13520</c:v>
                </c:pt>
              </c:numCache>
            </c:numRef>
          </c:val>
          <c:extLst>
            <c:ext xmlns:c16="http://schemas.microsoft.com/office/drawing/2014/chart" uri="{C3380CC4-5D6E-409C-BE32-E72D297353CC}">
              <c16:uniqueId val="{00000000-9033-407E-A0E5-0E3DCB8FD488}"/>
            </c:ext>
          </c:extLst>
        </c:ser>
        <c:ser>
          <c:idx val="0"/>
          <c:order val="1"/>
          <c:tx>
            <c:strRef>
              <c:f>[3]Syoritu_Data!$T$1</c:f>
              <c:strCache>
                <c:ptCount val="1"/>
                <c:pt idx="0">
                  <c:v>1件当り（薬）</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[3]Syoritu_Data!$T$2:$T$39</c15:sqref>
                  </c15:fullRef>
                </c:ext>
              </c:extLst>
              <c:f>([4]Syoritu_Data!$T$2:$T$23,[4]Syoritu_Data!$T$25:$T$39)</c:f>
              <c:numCache>
                <c:formatCode>General</c:formatCode>
                <c:ptCount val="37"/>
                <c:pt idx="0">
                  <c:v>13249</c:v>
                </c:pt>
                <c:pt idx="1">
                  <c:v>14244</c:v>
                </c:pt>
                <c:pt idx="2">
                  <c:v>12983</c:v>
                </c:pt>
                <c:pt idx="3">
                  <c:v>13206</c:v>
                </c:pt>
                <c:pt idx="4">
                  <c:v>14970</c:v>
                </c:pt>
                <c:pt idx="5">
                  <c:v>13220</c:v>
                </c:pt>
                <c:pt idx="6">
                  <c:v>15662</c:v>
                </c:pt>
                <c:pt idx="7">
                  <c:v>13256</c:v>
                </c:pt>
                <c:pt idx="8">
                  <c:v>13607</c:v>
                </c:pt>
                <c:pt idx="9">
                  <c:v>13692</c:v>
                </c:pt>
                <c:pt idx="10">
                  <c:v>12753</c:v>
                </c:pt>
                <c:pt idx="11">
                  <c:v>13941</c:v>
                </c:pt>
                <c:pt idx="12">
                  <c:v>14554</c:v>
                </c:pt>
                <c:pt idx="13">
                  <c:v>13266</c:v>
                </c:pt>
                <c:pt idx="14">
                  <c:v>15532</c:v>
                </c:pt>
                <c:pt idx="15">
                  <c:v>14839</c:v>
                </c:pt>
                <c:pt idx="16">
                  <c:v>12483</c:v>
                </c:pt>
                <c:pt idx="17">
                  <c:v>12415</c:v>
                </c:pt>
                <c:pt idx="18">
                  <c:v>9060</c:v>
                </c:pt>
                <c:pt idx="19">
                  <c:v>14244</c:v>
                </c:pt>
                <c:pt idx="20">
                  <c:v>11637</c:v>
                </c:pt>
                <c:pt idx="21">
                  <c:v>16564</c:v>
                </c:pt>
                <c:pt idx="22">
                  <c:v>13138</c:v>
                </c:pt>
                <c:pt idx="23">
                  <c:v>12006</c:v>
                </c:pt>
                <c:pt idx="24">
                  <c:v>12366</c:v>
                </c:pt>
                <c:pt idx="25">
                  <c:v>13116</c:v>
                </c:pt>
                <c:pt idx="26">
                  <c:v>14318</c:v>
                </c:pt>
                <c:pt idx="27">
                  <c:v>13737</c:v>
                </c:pt>
                <c:pt idx="28">
                  <c:v>13758</c:v>
                </c:pt>
                <c:pt idx="29">
                  <c:v>13320</c:v>
                </c:pt>
                <c:pt idx="30">
                  <c:v>14699</c:v>
                </c:pt>
                <c:pt idx="31">
                  <c:v>14856</c:v>
                </c:pt>
                <c:pt idx="32">
                  <c:v>14475</c:v>
                </c:pt>
                <c:pt idx="33">
                  <c:v>14764</c:v>
                </c:pt>
                <c:pt idx="34">
                  <c:v>13519</c:v>
                </c:pt>
                <c:pt idx="35">
                  <c:v>17519</c:v>
                </c:pt>
                <c:pt idx="36">
                  <c:v>13526</c:v>
                </c:pt>
              </c:numCache>
            </c:numRef>
          </c:val>
          <c:extLst>
            <c:ext xmlns:c16="http://schemas.microsoft.com/office/drawing/2014/chart" uri="{C3380CC4-5D6E-409C-BE32-E72D297353CC}">
              <c16:uniqueId val="{00000001-9033-407E-A0E5-0E3DCB8FD488}"/>
            </c:ext>
          </c:extLst>
        </c:ser>
        <c:dLbls>
          <c:showLegendKey val="0"/>
          <c:showVal val="0"/>
          <c:showCatName val="0"/>
          <c:showSerName val="0"/>
          <c:showPercent val="0"/>
          <c:showBubbleSize val="0"/>
        </c:dLbls>
        <c:gapWidth val="50"/>
        <c:axId val="624843760"/>
        <c:axId val="624837096"/>
      </c:barChart>
      <c:lineChart>
        <c:grouping val="standard"/>
        <c:varyColors val="0"/>
        <c:ser>
          <c:idx val="2"/>
          <c:order val="2"/>
          <c:tx>
            <c:strRef>
              <c:f>[3]Syoritu_Data!$V$1</c:f>
              <c:strCache>
                <c:ptCount val="1"/>
                <c:pt idx="0">
                  <c:v>受診率（薬）</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[3]Syoritu_Data!$V$2:$V$39</c15:sqref>
                  </c15:fullRef>
                </c:ext>
              </c:extLst>
              <c:f>([4]Syoritu_Data!$V$2:$V$23,[4]Syoritu_Data!$V$25:$V$39)</c:f>
              <c:numCache>
                <c:formatCode>General</c:formatCode>
                <c:ptCount val="37"/>
                <c:pt idx="0">
                  <c:v>529.84</c:v>
                </c:pt>
                <c:pt idx="1">
                  <c:v>681.82</c:v>
                </c:pt>
                <c:pt idx="2">
                  <c:v>623.11</c:v>
                </c:pt>
                <c:pt idx="3">
                  <c:v>576.91</c:v>
                </c:pt>
                <c:pt idx="4">
                  <c:v>533.12</c:v>
                </c:pt>
                <c:pt idx="5">
                  <c:v>554.83000000000004</c:v>
                </c:pt>
                <c:pt idx="6">
                  <c:v>487.83</c:v>
                </c:pt>
                <c:pt idx="7">
                  <c:v>521.59</c:v>
                </c:pt>
                <c:pt idx="8">
                  <c:v>491.17</c:v>
                </c:pt>
                <c:pt idx="9">
                  <c:v>535.80999999999995</c:v>
                </c:pt>
                <c:pt idx="10">
                  <c:v>621.52</c:v>
                </c:pt>
                <c:pt idx="11">
                  <c:v>702.03</c:v>
                </c:pt>
                <c:pt idx="12">
                  <c:v>716.25</c:v>
                </c:pt>
                <c:pt idx="13">
                  <c:v>699.87</c:v>
                </c:pt>
                <c:pt idx="14">
                  <c:v>717.71</c:v>
                </c:pt>
                <c:pt idx="15">
                  <c:v>782.95</c:v>
                </c:pt>
                <c:pt idx="16">
                  <c:v>424.63</c:v>
                </c:pt>
                <c:pt idx="17">
                  <c:v>562.70000000000005</c:v>
                </c:pt>
                <c:pt idx="18">
                  <c:v>402.17</c:v>
                </c:pt>
                <c:pt idx="19">
                  <c:v>620.69000000000005</c:v>
                </c:pt>
                <c:pt idx="20">
                  <c:v>667.58</c:v>
                </c:pt>
                <c:pt idx="21">
                  <c:v>470.07</c:v>
                </c:pt>
                <c:pt idx="22">
                  <c:v>604.82000000000005</c:v>
                </c:pt>
                <c:pt idx="23">
                  <c:v>549.19000000000005</c:v>
                </c:pt>
                <c:pt idx="24">
                  <c:v>605.09</c:v>
                </c:pt>
                <c:pt idx="25">
                  <c:v>564.87</c:v>
                </c:pt>
                <c:pt idx="26">
                  <c:v>663.05</c:v>
                </c:pt>
                <c:pt idx="27">
                  <c:v>615.67999999999995</c:v>
                </c:pt>
                <c:pt idx="28">
                  <c:v>657.88</c:v>
                </c:pt>
                <c:pt idx="29">
                  <c:v>603.28</c:v>
                </c:pt>
                <c:pt idx="30">
                  <c:v>451.72</c:v>
                </c:pt>
                <c:pt idx="31">
                  <c:v>540.16</c:v>
                </c:pt>
                <c:pt idx="32">
                  <c:v>496.04</c:v>
                </c:pt>
                <c:pt idx="33">
                  <c:v>493.93</c:v>
                </c:pt>
                <c:pt idx="34">
                  <c:v>551.23</c:v>
                </c:pt>
                <c:pt idx="35">
                  <c:v>225.4</c:v>
                </c:pt>
                <c:pt idx="36">
                  <c:v>549.87</c:v>
                </c:pt>
              </c:numCache>
            </c:numRef>
          </c:val>
          <c:smooth val="0"/>
          <c:extLst>
            <c:ext xmlns:c16="http://schemas.microsoft.com/office/drawing/2014/chart" uri="{C3380CC4-5D6E-409C-BE32-E72D297353CC}">
              <c16:uniqueId val="{00000002-9033-407E-A0E5-0E3DCB8FD488}"/>
            </c:ext>
          </c:extLst>
        </c:ser>
        <c:ser>
          <c:idx val="3"/>
          <c:order val="3"/>
          <c:tx>
            <c:strRef>
              <c:f>[3]Syoritu_Data!$W$1</c:f>
              <c:strCache>
                <c:ptCount val="1"/>
                <c:pt idx="0">
                  <c:v>受診率（薬)旧</c:v>
                </c:pt>
              </c:strCache>
            </c:strRef>
          </c:tx>
          <c:spPr>
            <a:ln w="3175">
              <a:solidFill>
                <a:srgbClr val="00FF00"/>
              </a:solidFill>
              <a:prstDash val="solid"/>
            </a:ln>
          </c:spPr>
          <c:marker>
            <c:symbol val="diamond"/>
            <c:size val="5"/>
            <c:spPr>
              <a:noFill/>
              <a:ln>
                <a:solidFill>
                  <a:srgbClr val="00FF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[3]Syoritu_Data!$W$2:$W$39</c15:sqref>
                  </c15:fullRef>
                </c:ext>
              </c:extLst>
              <c:f>([4]Syoritu_Data!$W$2:$W$23,[4]Syoritu_Data!$W$25:$W$39)</c:f>
              <c:numCache>
                <c:formatCode>General</c:formatCode>
                <c:ptCount val="37"/>
                <c:pt idx="0">
                  <c:v>522.19000000000005</c:v>
                </c:pt>
                <c:pt idx="1">
                  <c:v>581.26</c:v>
                </c:pt>
                <c:pt idx="2">
                  <c:v>612.91</c:v>
                </c:pt>
                <c:pt idx="3">
                  <c:v>573.78</c:v>
                </c:pt>
                <c:pt idx="4">
                  <c:v>525.97</c:v>
                </c:pt>
                <c:pt idx="5">
                  <c:v>550.48</c:v>
                </c:pt>
                <c:pt idx="6">
                  <c:v>476.59</c:v>
                </c:pt>
                <c:pt idx="7">
                  <c:v>533.11</c:v>
                </c:pt>
                <c:pt idx="8">
                  <c:v>459.51</c:v>
                </c:pt>
                <c:pt idx="9">
                  <c:v>541.11</c:v>
                </c:pt>
                <c:pt idx="10">
                  <c:v>607.33000000000004</c:v>
                </c:pt>
                <c:pt idx="11">
                  <c:v>629.79</c:v>
                </c:pt>
                <c:pt idx="12">
                  <c:v>692.86</c:v>
                </c:pt>
                <c:pt idx="13">
                  <c:v>697.09</c:v>
                </c:pt>
                <c:pt idx="14">
                  <c:v>662.96</c:v>
                </c:pt>
                <c:pt idx="15">
                  <c:v>749.32</c:v>
                </c:pt>
                <c:pt idx="16">
                  <c:v>451.24</c:v>
                </c:pt>
                <c:pt idx="17">
                  <c:v>583.32000000000005</c:v>
                </c:pt>
                <c:pt idx="18">
                  <c:v>514.63</c:v>
                </c:pt>
                <c:pt idx="19">
                  <c:v>632.13</c:v>
                </c:pt>
                <c:pt idx="20">
                  <c:v>693</c:v>
                </c:pt>
                <c:pt idx="21">
                  <c:v>483.82</c:v>
                </c:pt>
                <c:pt idx="22">
                  <c:v>601.09</c:v>
                </c:pt>
                <c:pt idx="23">
                  <c:v>541.17999999999995</c:v>
                </c:pt>
                <c:pt idx="24">
                  <c:v>615.09</c:v>
                </c:pt>
                <c:pt idx="25">
                  <c:v>563.04999999999995</c:v>
                </c:pt>
                <c:pt idx="26">
                  <c:v>669.28</c:v>
                </c:pt>
                <c:pt idx="27">
                  <c:v>608.87</c:v>
                </c:pt>
                <c:pt idx="28">
                  <c:v>632.13</c:v>
                </c:pt>
                <c:pt idx="29">
                  <c:v>608.52</c:v>
                </c:pt>
                <c:pt idx="30">
                  <c:v>449.22</c:v>
                </c:pt>
                <c:pt idx="31">
                  <c:v>542.89</c:v>
                </c:pt>
                <c:pt idx="32">
                  <c:v>481.99</c:v>
                </c:pt>
                <c:pt idx="33">
                  <c:v>426.56</c:v>
                </c:pt>
                <c:pt idx="34">
                  <c:v>540.87</c:v>
                </c:pt>
                <c:pt idx="35">
                  <c:v>228.18</c:v>
                </c:pt>
                <c:pt idx="36">
                  <c:v>539.57000000000005</c:v>
                </c:pt>
              </c:numCache>
            </c:numRef>
          </c:val>
          <c:smooth val="0"/>
          <c:extLst>
            <c:ext xmlns:c16="http://schemas.microsoft.com/office/drawing/2014/chart" uri="{C3380CC4-5D6E-409C-BE32-E72D297353CC}">
              <c16:uniqueId val="{00000003-9033-407E-A0E5-0E3DCB8FD488}"/>
            </c:ext>
          </c:extLst>
        </c:ser>
        <c:dLbls>
          <c:showLegendKey val="0"/>
          <c:showVal val="0"/>
          <c:showCatName val="0"/>
          <c:showSerName val="0"/>
          <c:showPercent val="0"/>
          <c:showBubbleSize val="0"/>
        </c:dLbls>
        <c:marker val="1"/>
        <c:smooth val="0"/>
        <c:axId val="624842584"/>
        <c:axId val="624842976"/>
      </c:lineChart>
      <c:catAx>
        <c:axId val="62484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4837096"/>
        <c:crosses val="autoZero"/>
        <c:auto val="0"/>
        <c:lblAlgn val="ctr"/>
        <c:lblOffset val="100"/>
        <c:tickLblSkip val="1"/>
        <c:tickMarkSkip val="1"/>
        <c:noMultiLvlLbl val="0"/>
      </c:catAx>
      <c:valAx>
        <c:axId val="624837096"/>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43760"/>
        <c:crosses val="autoZero"/>
        <c:crossBetween val="between"/>
      </c:valAx>
      <c:catAx>
        <c:axId val="624842584"/>
        <c:scaling>
          <c:orientation val="minMax"/>
        </c:scaling>
        <c:delete val="1"/>
        <c:axPos val="b"/>
        <c:numFmt formatCode="General" sourceLinked="1"/>
        <c:majorTickMark val="out"/>
        <c:minorTickMark val="none"/>
        <c:tickLblPos val="none"/>
        <c:crossAx val="624842976"/>
        <c:crosses val="autoZero"/>
        <c:auto val="0"/>
        <c:lblAlgn val="ctr"/>
        <c:lblOffset val="100"/>
        <c:noMultiLvlLbl val="0"/>
      </c:catAx>
      <c:valAx>
        <c:axId val="62484297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42584"/>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168031400793595E-2"/>
          <c:y val="2.1346469622331693E-2"/>
          <c:w val="0.94918372365573056"/>
          <c:h val="0.70443434473419309"/>
        </c:manualLayout>
      </c:layout>
      <c:barChart>
        <c:barDir val="col"/>
        <c:grouping val="clustered"/>
        <c:varyColors val="0"/>
        <c:ser>
          <c:idx val="0"/>
          <c:order val="0"/>
          <c:tx>
            <c:strRef>
              <c:f>[3]Syoritu_Data!$Y$1</c:f>
              <c:strCache>
                <c:ptCount val="1"/>
                <c:pt idx="0">
                  <c:v>1人あたり（薬)旧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[3]Syoritu_Data!$Y$2:$Y$39</c15:sqref>
                  </c15:fullRef>
                </c:ext>
              </c:extLst>
              <c:f>([4]Syoritu_Data!$Y$2:$Y$23,[4]Syoritu_Data!$Y$25:$Y$39)</c:f>
              <c:numCache>
                <c:formatCode>General</c:formatCode>
                <c:ptCount val="37"/>
              </c:numCache>
            </c:numRef>
          </c:val>
          <c:extLst>
            <c:ext xmlns:c16="http://schemas.microsoft.com/office/drawing/2014/chart" uri="{C3380CC4-5D6E-409C-BE32-E72D297353CC}">
              <c16:uniqueId val="{00000000-8926-498F-9AF9-CDB0E6FF5661}"/>
            </c:ext>
          </c:extLst>
        </c:ser>
        <c:ser>
          <c:idx val="1"/>
          <c:order val="1"/>
          <c:tx>
            <c:strRef>
              <c:f>[3]Syoritu_Data!$X$1</c:f>
              <c:strCache>
                <c:ptCount val="1"/>
                <c:pt idx="0">
                  <c:v>1人あたり（薬）</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[3]Syoritu_Data!$X$2:$X$39</c15:sqref>
                  </c15:fullRef>
                </c:ext>
              </c:extLst>
              <c:f>([4]Syoritu_Data!$X$2:$X$23,[4]Syoritu_Data!$X$25:$X$39)</c:f>
              <c:numCache>
                <c:formatCode>General</c:formatCode>
                <c:ptCount val="37"/>
                <c:pt idx="0">
                  <c:v>70197</c:v>
                </c:pt>
                <c:pt idx="1">
                  <c:v>97115</c:v>
                </c:pt>
                <c:pt idx="2">
                  <c:v>80898</c:v>
                </c:pt>
                <c:pt idx="3">
                  <c:v>76185</c:v>
                </c:pt>
                <c:pt idx="4">
                  <c:v>79810</c:v>
                </c:pt>
                <c:pt idx="5">
                  <c:v>73347</c:v>
                </c:pt>
                <c:pt idx="6">
                  <c:v>76402</c:v>
                </c:pt>
                <c:pt idx="7">
                  <c:v>69144</c:v>
                </c:pt>
                <c:pt idx="8">
                  <c:v>66833</c:v>
                </c:pt>
                <c:pt idx="9">
                  <c:v>73364</c:v>
                </c:pt>
                <c:pt idx="10">
                  <c:v>79264</c:v>
                </c:pt>
                <c:pt idx="11">
                  <c:v>97871</c:v>
                </c:pt>
                <c:pt idx="12">
                  <c:v>104243</c:v>
                </c:pt>
                <c:pt idx="13">
                  <c:v>92845</c:v>
                </c:pt>
                <c:pt idx="14">
                  <c:v>111474</c:v>
                </c:pt>
                <c:pt idx="15">
                  <c:v>116185</c:v>
                </c:pt>
                <c:pt idx="16">
                  <c:v>53009</c:v>
                </c:pt>
                <c:pt idx="17">
                  <c:v>69860</c:v>
                </c:pt>
                <c:pt idx="18">
                  <c:v>36436</c:v>
                </c:pt>
                <c:pt idx="19">
                  <c:v>88412</c:v>
                </c:pt>
                <c:pt idx="20">
                  <c:v>77685</c:v>
                </c:pt>
                <c:pt idx="21">
                  <c:v>77864</c:v>
                </c:pt>
                <c:pt idx="22">
                  <c:v>79463</c:v>
                </c:pt>
                <c:pt idx="23">
                  <c:v>65938</c:v>
                </c:pt>
                <c:pt idx="24">
                  <c:v>74824</c:v>
                </c:pt>
                <c:pt idx="25">
                  <c:v>74089</c:v>
                </c:pt>
                <c:pt idx="26">
                  <c:v>94935</c:v>
                </c:pt>
                <c:pt idx="27">
                  <c:v>84574</c:v>
                </c:pt>
                <c:pt idx="28">
                  <c:v>90508</c:v>
                </c:pt>
                <c:pt idx="29">
                  <c:v>80355</c:v>
                </c:pt>
                <c:pt idx="30">
                  <c:v>66400</c:v>
                </c:pt>
                <c:pt idx="31">
                  <c:v>80244</c:v>
                </c:pt>
                <c:pt idx="32">
                  <c:v>71804</c:v>
                </c:pt>
                <c:pt idx="33">
                  <c:v>72924</c:v>
                </c:pt>
                <c:pt idx="34">
                  <c:v>74523</c:v>
                </c:pt>
                <c:pt idx="35">
                  <c:v>39489</c:v>
                </c:pt>
                <c:pt idx="36">
                  <c:v>74377</c:v>
                </c:pt>
              </c:numCache>
            </c:numRef>
          </c:val>
          <c:extLst>
            <c:ext xmlns:c16="http://schemas.microsoft.com/office/drawing/2014/chart" uri="{C3380CC4-5D6E-409C-BE32-E72D297353CC}">
              <c16:uniqueId val="{00000001-8926-498F-9AF9-CDB0E6FF5661}"/>
            </c:ext>
          </c:extLst>
        </c:ser>
        <c:dLbls>
          <c:showLegendKey val="0"/>
          <c:showVal val="0"/>
          <c:showCatName val="0"/>
          <c:showSerName val="0"/>
          <c:showPercent val="0"/>
          <c:showBubbleSize val="0"/>
        </c:dLbls>
        <c:gapWidth val="50"/>
        <c:axId val="628823232"/>
        <c:axId val="628816568"/>
      </c:barChart>
      <c:catAx>
        <c:axId val="628823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8816568"/>
        <c:crosses val="autoZero"/>
        <c:auto val="1"/>
        <c:lblAlgn val="ctr"/>
        <c:lblOffset val="100"/>
        <c:tickLblSkip val="1"/>
        <c:tickMarkSkip val="1"/>
        <c:noMultiLvlLbl val="0"/>
      </c:catAx>
      <c:valAx>
        <c:axId val="628816568"/>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8823232"/>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17208286243932E-2"/>
          <c:y val="4.0595426010805624E-2"/>
          <c:w val="0.91101360778049623"/>
          <c:h val="0.90798436177501918"/>
        </c:manualLayout>
      </c:layout>
      <c:scatterChart>
        <c:scatterStyle val="lineMarker"/>
        <c:varyColors val="0"/>
        <c:ser>
          <c:idx val="0"/>
          <c:order val="0"/>
          <c:tx>
            <c:strRef>
              <c:f>[4]Syoritu_Data!$V$1</c:f>
              <c:strCache>
                <c:ptCount val="1"/>
                <c:pt idx="0">
                  <c:v>受診率（薬）</c:v>
                </c:pt>
              </c:strCache>
            </c:strRef>
          </c:tx>
          <c:spPr>
            <a:ln w="28575">
              <a:noFill/>
            </a:ln>
          </c:spPr>
          <c:marker>
            <c:symbol val="triangle"/>
            <c:size val="6"/>
            <c:spPr>
              <a:solidFill>
                <a:srgbClr val="FF9900"/>
              </a:solidFill>
              <a:ln>
                <a:solidFill>
                  <a:srgbClr val="FF0000"/>
                </a:solidFill>
                <a:prstDash val="solid"/>
              </a:ln>
            </c:spPr>
          </c:marker>
          <c:dPt>
            <c:idx val="0"/>
            <c:marker>
              <c:spPr>
                <a:solidFill>
                  <a:srgbClr val="FFCC00"/>
                </a:solidFill>
                <a:ln>
                  <a:solidFill>
                    <a:srgbClr val="FF0000"/>
                  </a:solidFill>
                  <a:prstDash val="solid"/>
                </a:ln>
              </c:spPr>
            </c:marker>
            <c:bubble3D val="0"/>
            <c:extLst>
              <c:ext xmlns:c16="http://schemas.microsoft.com/office/drawing/2014/chart" uri="{C3380CC4-5D6E-409C-BE32-E72D297353CC}">
                <c16:uniqueId val="{00000000-C2CD-4948-BF6D-1B0213871D73}"/>
              </c:ext>
            </c:extLst>
          </c:dPt>
          <c:dPt>
            <c:idx val="1"/>
            <c:marker>
              <c:spPr>
                <a:solidFill>
                  <a:srgbClr val="FFCC00"/>
                </a:solidFill>
                <a:ln>
                  <a:solidFill>
                    <a:srgbClr val="FF0000"/>
                  </a:solidFill>
                  <a:prstDash val="solid"/>
                </a:ln>
              </c:spPr>
            </c:marker>
            <c:bubble3D val="0"/>
            <c:extLst>
              <c:ext xmlns:c16="http://schemas.microsoft.com/office/drawing/2014/chart" uri="{C3380CC4-5D6E-409C-BE32-E72D297353CC}">
                <c16:uniqueId val="{00000001-C2CD-4948-BF6D-1B0213871D73}"/>
              </c:ext>
            </c:extLst>
          </c:dPt>
          <c:dPt>
            <c:idx val="2"/>
            <c:marker>
              <c:spPr>
                <a:solidFill>
                  <a:srgbClr val="FFCC00"/>
                </a:solidFill>
                <a:ln>
                  <a:solidFill>
                    <a:srgbClr val="FF0000"/>
                  </a:solidFill>
                  <a:prstDash val="solid"/>
                </a:ln>
              </c:spPr>
            </c:marker>
            <c:bubble3D val="0"/>
            <c:extLst>
              <c:ext xmlns:c16="http://schemas.microsoft.com/office/drawing/2014/chart" uri="{C3380CC4-5D6E-409C-BE32-E72D297353CC}">
                <c16:uniqueId val="{00000002-C2CD-4948-BF6D-1B0213871D73}"/>
              </c:ext>
            </c:extLst>
          </c:dPt>
          <c:dPt>
            <c:idx val="3"/>
            <c:marker>
              <c:spPr>
                <a:solidFill>
                  <a:srgbClr val="FFCC00"/>
                </a:solidFill>
                <a:ln>
                  <a:solidFill>
                    <a:srgbClr val="FF0000"/>
                  </a:solidFill>
                  <a:prstDash val="solid"/>
                </a:ln>
              </c:spPr>
            </c:marker>
            <c:bubble3D val="0"/>
            <c:extLst>
              <c:ext xmlns:c16="http://schemas.microsoft.com/office/drawing/2014/chart" uri="{C3380CC4-5D6E-409C-BE32-E72D297353CC}">
                <c16:uniqueId val="{00000003-C2CD-4948-BF6D-1B0213871D73}"/>
              </c:ext>
            </c:extLst>
          </c:dPt>
          <c:dPt>
            <c:idx val="4"/>
            <c:marker>
              <c:spPr>
                <a:solidFill>
                  <a:srgbClr val="FFCC00"/>
                </a:solidFill>
                <a:ln>
                  <a:solidFill>
                    <a:srgbClr val="FF0000"/>
                  </a:solidFill>
                  <a:prstDash val="solid"/>
                </a:ln>
              </c:spPr>
            </c:marker>
            <c:bubble3D val="0"/>
            <c:extLst>
              <c:ext xmlns:c16="http://schemas.microsoft.com/office/drawing/2014/chart" uri="{C3380CC4-5D6E-409C-BE32-E72D297353CC}">
                <c16:uniqueId val="{00000004-C2CD-4948-BF6D-1B0213871D73}"/>
              </c:ext>
            </c:extLst>
          </c:dPt>
          <c:dPt>
            <c:idx val="5"/>
            <c:marker>
              <c:spPr>
                <a:solidFill>
                  <a:srgbClr val="FFCC00"/>
                </a:solidFill>
                <a:ln>
                  <a:solidFill>
                    <a:srgbClr val="FF0000"/>
                  </a:solidFill>
                  <a:prstDash val="solid"/>
                </a:ln>
              </c:spPr>
            </c:marker>
            <c:bubble3D val="0"/>
            <c:extLst>
              <c:ext xmlns:c16="http://schemas.microsoft.com/office/drawing/2014/chart" uri="{C3380CC4-5D6E-409C-BE32-E72D297353CC}">
                <c16:uniqueId val="{00000005-C2CD-4948-BF6D-1B0213871D73}"/>
              </c:ext>
            </c:extLst>
          </c:dPt>
          <c:dPt>
            <c:idx val="6"/>
            <c:marker>
              <c:spPr>
                <a:solidFill>
                  <a:srgbClr val="FFCC00"/>
                </a:solidFill>
                <a:ln>
                  <a:solidFill>
                    <a:srgbClr val="FF0000"/>
                  </a:solidFill>
                  <a:prstDash val="solid"/>
                </a:ln>
              </c:spPr>
            </c:marker>
            <c:bubble3D val="0"/>
            <c:extLst>
              <c:ext xmlns:c16="http://schemas.microsoft.com/office/drawing/2014/chart" uri="{C3380CC4-5D6E-409C-BE32-E72D297353CC}">
                <c16:uniqueId val="{00000006-C2CD-4948-BF6D-1B0213871D73}"/>
              </c:ext>
            </c:extLst>
          </c:dPt>
          <c:dPt>
            <c:idx val="7"/>
            <c:marker>
              <c:spPr>
                <a:solidFill>
                  <a:srgbClr val="FFCC00"/>
                </a:solidFill>
                <a:ln>
                  <a:solidFill>
                    <a:srgbClr val="FF0000"/>
                  </a:solidFill>
                  <a:prstDash val="solid"/>
                </a:ln>
              </c:spPr>
            </c:marker>
            <c:bubble3D val="0"/>
            <c:extLst>
              <c:ext xmlns:c16="http://schemas.microsoft.com/office/drawing/2014/chart" uri="{C3380CC4-5D6E-409C-BE32-E72D297353CC}">
                <c16:uniqueId val="{00000007-C2CD-4948-BF6D-1B0213871D73}"/>
              </c:ext>
            </c:extLst>
          </c:dPt>
          <c:dPt>
            <c:idx val="8"/>
            <c:marker>
              <c:spPr>
                <a:solidFill>
                  <a:srgbClr val="FFCC00"/>
                </a:solidFill>
                <a:ln>
                  <a:solidFill>
                    <a:srgbClr val="FF0000"/>
                  </a:solidFill>
                  <a:prstDash val="solid"/>
                </a:ln>
              </c:spPr>
            </c:marker>
            <c:bubble3D val="0"/>
            <c:extLst>
              <c:ext xmlns:c16="http://schemas.microsoft.com/office/drawing/2014/chart" uri="{C3380CC4-5D6E-409C-BE32-E72D297353CC}">
                <c16:uniqueId val="{00000008-C2CD-4948-BF6D-1B0213871D73}"/>
              </c:ext>
            </c:extLst>
          </c:dPt>
          <c:dPt>
            <c:idx val="9"/>
            <c:marker>
              <c:spPr>
                <a:solidFill>
                  <a:srgbClr val="FFCC00"/>
                </a:solidFill>
                <a:ln>
                  <a:solidFill>
                    <a:srgbClr val="FF0000"/>
                  </a:solidFill>
                  <a:prstDash val="solid"/>
                </a:ln>
              </c:spPr>
            </c:marker>
            <c:bubble3D val="0"/>
            <c:extLst>
              <c:ext xmlns:c16="http://schemas.microsoft.com/office/drawing/2014/chart" uri="{C3380CC4-5D6E-409C-BE32-E72D297353CC}">
                <c16:uniqueId val="{00000009-C2CD-4948-BF6D-1B0213871D73}"/>
              </c:ext>
            </c:extLst>
          </c:dPt>
          <c:dPt>
            <c:idx val="10"/>
            <c:marker>
              <c:spPr>
                <a:solidFill>
                  <a:srgbClr val="FFCC00"/>
                </a:solidFill>
                <a:ln>
                  <a:solidFill>
                    <a:srgbClr val="FF0000"/>
                  </a:solidFill>
                  <a:prstDash val="solid"/>
                </a:ln>
              </c:spPr>
            </c:marker>
            <c:bubble3D val="0"/>
            <c:extLst>
              <c:ext xmlns:c16="http://schemas.microsoft.com/office/drawing/2014/chart" uri="{C3380CC4-5D6E-409C-BE32-E72D297353CC}">
                <c16:uniqueId val="{0000000A-C2CD-4948-BF6D-1B0213871D73}"/>
              </c:ext>
            </c:extLst>
          </c:dPt>
          <c:dPt>
            <c:idx val="11"/>
            <c:marker>
              <c:spPr>
                <a:solidFill>
                  <a:srgbClr val="FFCC00"/>
                </a:solidFill>
                <a:ln>
                  <a:solidFill>
                    <a:srgbClr val="FF0000"/>
                  </a:solidFill>
                  <a:prstDash val="solid"/>
                </a:ln>
              </c:spPr>
            </c:marker>
            <c:bubble3D val="0"/>
            <c:extLst>
              <c:ext xmlns:c16="http://schemas.microsoft.com/office/drawing/2014/chart" uri="{C3380CC4-5D6E-409C-BE32-E72D297353CC}">
                <c16:uniqueId val="{0000000B-C2CD-4948-BF6D-1B0213871D73}"/>
              </c:ext>
            </c:extLst>
          </c:dPt>
          <c:dPt>
            <c:idx val="12"/>
            <c:marker>
              <c:spPr>
                <a:solidFill>
                  <a:srgbClr val="FFCC00"/>
                </a:solidFill>
                <a:ln>
                  <a:solidFill>
                    <a:srgbClr val="FF0000"/>
                  </a:solidFill>
                  <a:prstDash val="solid"/>
                </a:ln>
              </c:spPr>
            </c:marker>
            <c:bubble3D val="0"/>
            <c:extLst>
              <c:ext xmlns:c16="http://schemas.microsoft.com/office/drawing/2014/chart" uri="{C3380CC4-5D6E-409C-BE32-E72D297353CC}">
                <c16:uniqueId val="{0000000C-C2CD-4948-BF6D-1B0213871D73}"/>
              </c:ext>
            </c:extLst>
          </c:dPt>
          <c:dPt>
            <c:idx val="13"/>
            <c:marker>
              <c:spPr>
                <a:solidFill>
                  <a:srgbClr val="FFCC00"/>
                </a:solidFill>
                <a:ln>
                  <a:solidFill>
                    <a:srgbClr val="FF0000"/>
                  </a:solidFill>
                  <a:prstDash val="solid"/>
                </a:ln>
              </c:spPr>
            </c:marker>
            <c:bubble3D val="0"/>
            <c:extLst>
              <c:ext xmlns:c16="http://schemas.microsoft.com/office/drawing/2014/chart" uri="{C3380CC4-5D6E-409C-BE32-E72D297353CC}">
                <c16:uniqueId val="{0000000D-C2CD-4948-BF6D-1B0213871D73}"/>
              </c:ext>
            </c:extLst>
          </c:dPt>
          <c:dPt>
            <c:idx val="14"/>
            <c:marker>
              <c:spPr>
                <a:solidFill>
                  <a:srgbClr val="FFCC00"/>
                </a:solidFill>
                <a:ln>
                  <a:solidFill>
                    <a:srgbClr val="FF0000"/>
                  </a:solidFill>
                  <a:prstDash val="solid"/>
                </a:ln>
              </c:spPr>
            </c:marker>
            <c:bubble3D val="0"/>
            <c:extLst>
              <c:ext xmlns:c16="http://schemas.microsoft.com/office/drawing/2014/chart" uri="{C3380CC4-5D6E-409C-BE32-E72D297353CC}">
                <c16:uniqueId val="{0000000E-C2CD-4948-BF6D-1B0213871D73}"/>
              </c:ext>
            </c:extLst>
          </c:dPt>
          <c:dPt>
            <c:idx val="15"/>
            <c:marker>
              <c:spPr>
                <a:solidFill>
                  <a:srgbClr val="FFCC00"/>
                </a:solidFill>
                <a:ln>
                  <a:solidFill>
                    <a:srgbClr val="FF0000"/>
                  </a:solidFill>
                  <a:prstDash val="solid"/>
                </a:ln>
              </c:spPr>
            </c:marker>
            <c:bubble3D val="0"/>
            <c:extLst>
              <c:ext xmlns:c16="http://schemas.microsoft.com/office/drawing/2014/chart" uri="{C3380CC4-5D6E-409C-BE32-E72D297353CC}">
                <c16:uniqueId val="{0000000F-C2CD-4948-BF6D-1B0213871D73}"/>
              </c:ext>
            </c:extLst>
          </c:dPt>
          <c:dPt>
            <c:idx val="16"/>
            <c:marker>
              <c:spPr>
                <a:solidFill>
                  <a:srgbClr val="FFCC00"/>
                </a:solidFill>
                <a:ln>
                  <a:solidFill>
                    <a:srgbClr val="FF0000"/>
                  </a:solidFill>
                  <a:prstDash val="solid"/>
                </a:ln>
              </c:spPr>
            </c:marker>
            <c:bubble3D val="0"/>
            <c:extLst>
              <c:ext xmlns:c16="http://schemas.microsoft.com/office/drawing/2014/chart" uri="{C3380CC4-5D6E-409C-BE32-E72D297353CC}">
                <c16:uniqueId val="{00000010-C2CD-4948-BF6D-1B0213871D73}"/>
              </c:ext>
            </c:extLst>
          </c:dPt>
          <c:dPt>
            <c:idx val="17"/>
            <c:marker>
              <c:spPr>
                <a:solidFill>
                  <a:srgbClr val="FFCC00"/>
                </a:solidFill>
                <a:ln>
                  <a:solidFill>
                    <a:srgbClr val="FF0000"/>
                  </a:solidFill>
                  <a:prstDash val="solid"/>
                </a:ln>
              </c:spPr>
            </c:marker>
            <c:bubble3D val="0"/>
            <c:extLst>
              <c:ext xmlns:c16="http://schemas.microsoft.com/office/drawing/2014/chart" uri="{C3380CC4-5D6E-409C-BE32-E72D297353CC}">
                <c16:uniqueId val="{00000011-C2CD-4948-BF6D-1B0213871D73}"/>
              </c:ext>
            </c:extLst>
          </c:dPt>
          <c:dPt>
            <c:idx val="18"/>
            <c:marker>
              <c:spPr>
                <a:solidFill>
                  <a:srgbClr val="FFCC00"/>
                </a:solidFill>
                <a:ln>
                  <a:solidFill>
                    <a:srgbClr val="FF0000"/>
                  </a:solidFill>
                  <a:prstDash val="solid"/>
                </a:ln>
              </c:spPr>
            </c:marker>
            <c:bubble3D val="0"/>
            <c:extLst>
              <c:ext xmlns:c16="http://schemas.microsoft.com/office/drawing/2014/chart" uri="{C3380CC4-5D6E-409C-BE32-E72D297353CC}">
                <c16:uniqueId val="{00000012-C2CD-4948-BF6D-1B0213871D73}"/>
              </c:ext>
            </c:extLst>
          </c:dPt>
          <c:dPt>
            <c:idx val="19"/>
            <c:marker>
              <c:spPr>
                <a:solidFill>
                  <a:srgbClr val="FFCC00"/>
                </a:solidFill>
                <a:ln>
                  <a:solidFill>
                    <a:srgbClr val="FF0000"/>
                  </a:solidFill>
                  <a:prstDash val="solid"/>
                </a:ln>
              </c:spPr>
            </c:marker>
            <c:bubble3D val="0"/>
            <c:extLst>
              <c:ext xmlns:c16="http://schemas.microsoft.com/office/drawing/2014/chart" uri="{C3380CC4-5D6E-409C-BE32-E72D297353CC}">
                <c16:uniqueId val="{00000013-C2CD-4948-BF6D-1B0213871D73}"/>
              </c:ext>
            </c:extLst>
          </c:dPt>
          <c:dPt>
            <c:idx val="20"/>
            <c:marker>
              <c:spPr>
                <a:solidFill>
                  <a:srgbClr val="FFCC00"/>
                </a:solidFill>
                <a:ln>
                  <a:solidFill>
                    <a:srgbClr val="FF0000"/>
                  </a:solidFill>
                  <a:prstDash val="solid"/>
                </a:ln>
              </c:spPr>
            </c:marker>
            <c:bubble3D val="0"/>
            <c:extLst>
              <c:ext xmlns:c16="http://schemas.microsoft.com/office/drawing/2014/chart" uri="{C3380CC4-5D6E-409C-BE32-E72D297353CC}">
                <c16:uniqueId val="{00000014-C2CD-4948-BF6D-1B0213871D73}"/>
              </c:ext>
            </c:extLst>
          </c:dPt>
          <c:dPt>
            <c:idx val="21"/>
            <c:marker>
              <c:spPr>
                <a:solidFill>
                  <a:srgbClr val="FFCC00"/>
                </a:solidFill>
                <a:ln>
                  <a:solidFill>
                    <a:srgbClr val="FF0000"/>
                  </a:solidFill>
                  <a:prstDash val="solid"/>
                </a:ln>
              </c:spPr>
            </c:marker>
            <c:bubble3D val="0"/>
            <c:extLst>
              <c:ext xmlns:c16="http://schemas.microsoft.com/office/drawing/2014/chart" uri="{C3380CC4-5D6E-409C-BE32-E72D297353CC}">
                <c16:uniqueId val="{00000015-C2CD-4948-BF6D-1B0213871D73}"/>
              </c:ext>
            </c:extLst>
          </c:dPt>
          <c:dPt>
            <c:idx val="22"/>
            <c:marker>
              <c:spPr>
                <a:solidFill>
                  <a:srgbClr val="FFCC00"/>
                </a:solidFill>
                <a:ln>
                  <a:solidFill>
                    <a:srgbClr val="FF0000"/>
                  </a:solidFill>
                  <a:prstDash val="solid"/>
                </a:ln>
              </c:spPr>
            </c:marker>
            <c:bubble3D val="0"/>
            <c:extLst>
              <c:ext xmlns:c16="http://schemas.microsoft.com/office/drawing/2014/chart" uri="{C3380CC4-5D6E-409C-BE32-E72D297353CC}">
                <c16:uniqueId val="{00000016-C2CD-4948-BF6D-1B0213871D73}"/>
              </c:ext>
            </c:extLst>
          </c:dPt>
          <c:dPt>
            <c:idx val="23"/>
            <c:marker>
              <c:spPr>
                <a:solidFill>
                  <a:srgbClr val="FFCC00"/>
                </a:solidFill>
                <a:ln>
                  <a:solidFill>
                    <a:srgbClr val="FF0000"/>
                  </a:solidFill>
                  <a:prstDash val="solid"/>
                </a:ln>
              </c:spPr>
            </c:marker>
            <c:bubble3D val="0"/>
            <c:extLst>
              <c:ext xmlns:c16="http://schemas.microsoft.com/office/drawing/2014/chart" uri="{C3380CC4-5D6E-409C-BE32-E72D297353CC}">
                <c16:uniqueId val="{00000017-C2CD-4948-BF6D-1B0213871D73}"/>
              </c:ext>
            </c:extLst>
          </c:dPt>
          <c:dPt>
            <c:idx val="24"/>
            <c:marker>
              <c:spPr>
                <a:solidFill>
                  <a:srgbClr val="FFCC00"/>
                </a:solidFill>
                <a:ln>
                  <a:solidFill>
                    <a:srgbClr val="FF0000"/>
                  </a:solidFill>
                  <a:prstDash val="solid"/>
                </a:ln>
              </c:spPr>
            </c:marker>
            <c:bubble3D val="0"/>
            <c:extLst>
              <c:ext xmlns:c16="http://schemas.microsoft.com/office/drawing/2014/chart" uri="{C3380CC4-5D6E-409C-BE32-E72D297353CC}">
                <c16:uniqueId val="{00000018-C2CD-4948-BF6D-1B0213871D73}"/>
              </c:ext>
            </c:extLst>
          </c:dPt>
          <c:dPt>
            <c:idx val="25"/>
            <c:marker>
              <c:spPr>
                <a:solidFill>
                  <a:srgbClr val="FFCC00"/>
                </a:solidFill>
                <a:ln>
                  <a:solidFill>
                    <a:srgbClr val="FF0000"/>
                  </a:solidFill>
                  <a:prstDash val="solid"/>
                </a:ln>
              </c:spPr>
            </c:marker>
            <c:bubble3D val="0"/>
            <c:extLst>
              <c:ext xmlns:c16="http://schemas.microsoft.com/office/drawing/2014/chart" uri="{C3380CC4-5D6E-409C-BE32-E72D297353CC}">
                <c16:uniqueId val="{00000019-C2CD-4948-BF6D-1B0213871D73}"/>
              </c:ext>
            </c:extLst>
          </c:dPt>
          <c:dPt>
            <c:idx val="26"/>
            <c:marker>
              <c:spPr>
                <a:solidFill>
                  <a:srgbClr val="FFCC00"/>
                </a:solidFill>
                <a:ln>
                  <a:solidFill>
                    <a:srgbClr val="FF0000"/>
                  </a:solidFill>
                  <a:prstDash val="solid"/>
                </a:ln>
              </c:spPr>
            </c:marker>
            <c:bubble3D val="0"/>
            <c:extLst>
              <c:ext xmlns:c16="http://schemas.microsoft.com/office/drawing/2014/chart" uri="{C3380CC4-5D6E-409C-BE32-E72D297353CC}">
                <c16:uniqueId val="{0000001A-C2CD-4948-BF6D-1B0213871D73}"/>
              </c:ext>
            </c:extLst>
          </c:dPt>
          <c:dPt>
            <c:idx val="27"/>
            <c:marker>
              <c:spPr>
                <a:solidFill>
                  <a:srgbClr val="FFCC00"/>
                </a:solidFill>
                <a:ln>
                  <a:solidFill>
                    <a:srgbClr val="FF0000"/>
                  </a:solidFill>
                  <a:prstDash val="solid"/>
                </a:ln>
              </c:spPr>
            </c:marker>
            <c:bubble3D val="0"/>
            <c:extLst>
              <c:ext xmlns:c16="http://schemas.microsoft.com/office/drawing/2014/chart" uri="{C3380CC4-5D6E-409C-BE32-E72D297353CC}">
                <c16:uniqueId val="{0000001B-C2CD-4948-BF6D-1B0213871D73}"/>
              </c:ext>
            </c:extLst>
          </c:dPt>
          <c:dPt>
            <c:idx val="28"/>
            <c:marker>
              <c:spPr>
                <a:solidFill>
                  <a:srgbClr val="FFCC00"/>
                </a:solidFill>
                <a:ln>
                  <a:solidFill>
                    <a:srgbClr val="FF0000"/>
                  </a:solidFill>
                  <a:prstDash val="solid"/>
                </a:ln>
              </c:spPr>
            </c:marker>
            <c:bubble3D val="0"/>
            <c:extLst>
              <c:ext xmlns:c16="http://schemas.microsoft.com/office/drawing/2014/chart" uri="{C3380CC4-5D6E-409C-BE32-E72D297353CC}">
                <c16:uniqueId val="{0000001C-C2CD-4948-BF6D-1B0213871D73}"/>
              </c:ext>
            </c:extLst>
          </c:dPt>
          <c:dPt>
            <c:idx val="29"/>
            <c:marker>
              <c:spPr>
                <a:solidFill>
                  <a:srgbClr val="FFCC00"/>
                </a:solidFill>
                <a:ln>
                  <a:solidFill>
                    <a:srgbClr val="FF0000"/>
                  </a:solidFill>
                  <a:prstDash val="solid"/>
                </a:ln>
              </c:spPr>
            </c:marker>
            <c:bubble3D val="0"/>
            <c:extLst>
              <c:ext xmlns:c16="http://schemas.microsoft.com/office/drawing/2014/chart" uri="{C3380CC4-5D6E-409C-BE32-E72D297353CC}">
                <c16:uniqueId val="{0000001D-C2CD-4948-BF6D-1B0213871D73}"/>
              </c:ext>
            </c:extLst>
          </c:dPt>
          <c:dPt>
            <c:idx val="30"/>
            <c:marker>
              <c:spPr>
                <a:solidFill>
                  <a:srgbClr val="FFCC00"/>
                </a:solidFill>
                <a:ln>
                  <a:solidFill>
                    <a:srgbClr val="FF0000"/>
                  </a:solidFill>
                  <a:prstDash val="solid"/>
                </a:ln>
              </c:spPr>
            </c:marker>
            <c:bubble3D val="0"/>
            <c:extLst>
              <c:ext xmlns:c16="http://schemas.microsoft.com/office/drawing/2014/chart" uri="{C3380CC4-5D6E-409C-BE32-E72D297353CC}">
                <c16:uniqueId val="{0000001E-C2CD-4948-BF6D-1B0213871D73}"/>
              </c:ext>
            </c:extLst>
          </c:dPt>
          <c:dPt>
            <c:idx val="31"/>
            <c:marker>
              <c:spPr>
                <a:solidFill>
                  <a:srgbClr val="FFCC00"/>
                </a:solidFill>
                <a:ln>
                  <a:solidFill>
                    <a:srgbClr val="FF0000"/>
                  </a:solidFill>
                  <a:prstDash val="solid"/>
                </a:ln>
              </c:spPr>
            </c:marker>
            <c:bubble3D val="0"/>
            <c:extLst>
              <c:ext xmlns:c16="http://schemas.microsoft.com/office/drawing/2014/chart" uri="{C3380CC4-5D6E-409C-BE32-E72D297353CC}">
                <c16:uniqueId val="{0000001F-C2CD-4948-BF6D-1B0213871D73}"/>
              </c:ext>
            </c:extLst>
          </c:dPt>
          <c:dPt>
            <c:idx val="32"/>
            <c:marker>
              <c:spPr>
                <a:solidFill>
                  <a:srgbClr val="FFCC00"/>
                </a:solidFill>
                <a:ln>
                  <a:solidFill>
                    <a:srgbClr val="FF0000"/>
                  </a:solidFill>
                  <a:prstDash val="solid"/>
                </a:ln>
              </c:spPr>
            </c:marker>
            <c:bubble3D val="0"/>
            <c:extLst>
              <c:ext xmlns:c16="http://schemas.microsoft.com/office/drawing/2014/chart" uri="{C3380CC4-5D6E-409C-BE32-E72D297353CC}">
                <c16:uniqueId val="{00000020-C2CD-4948-BF6D-1B0213871D73}"/>
              </c:ext>
            </c:extLst>
          </c:dPt>
          <c:dPt>
            <c:idx val="33"/>
            <c:marker>
              <c:spPr>
                <a:solidFill>
                  <a:srgbClr val="FFCC00"/>
                </a:solidFill>
                <a:ln>
                  <a:solidFill>
                    <a:srgbClr val="FF0000"/>
                  </a:solidFill>
                  <a:prstDash val="solid"/>
                </a:ln>
              </c:spPr>
            </c:marker>
            <c:bubble3D val="0"/>
            <c:extLst>
              <c:ext xmlns:c16="http://schemas.microsoft.com/office/drawing/2014/chart" uri="{C3380CC4-5D6E-409C-BE32-E72D297353CC}">
                <c16:uniqueId val="{00000021-C2CD-4948-BF6D-1B0213871D73}"/>
              </c:ext>
            </c:extLst>
          </c:dPt>
          <c:dPt>
            <c:idx val="34"/>
            <c:marker>
              <c:spPr>
                <a:solidFill>
                  <a:srgbClr val="FFCC00"/>
                </a:solidFill>
                <a:ln>
                  <a:solidFill>
                    <a:srgbClr val="FF0000"/>
                  </a:solidFill>
                  <a:prstDash val="solid"/>
                </a:ln>
              </c:spPr>
            </c:marker>
            <c:bubble3D val="0"/>
            <c:extLst>
              <c:ext xmlns:c16="http://schemas.microsoft.com/office/drawing/2014/chart" uri="{C3380CC4-5D6E-409C-BE32-E72D297353CC}">
                <c16:uniqueId val="{00000022-C2CD-4948-BF6D-1B0213871D73}"/>
              </c:ext>
            </c:extLst>
          </c:dPt>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23-C2CD-4948-BF6D-1B0213871D73}"/>
              </c:ext>
            </c:extLst>
          </c:dPt>
          <c:dPt>
            <c:idx val="36"/>
            <c:marker>
              <c:spPr>
                <a:solidFill>
                  <a:srgbClr val="FFCC00"/>
                </a:solidFill>
                <a:ln>
                  <a:solidFill>
                    <a:srgbClr val="FF0000"/>
                  </a:solidFill>
                  <a:prstDash val="solid"/>
                </a:ln>
              </c:spPr>
            </c:marker>
            <c:bubble3D val="0"/>
            <c:extLst>
              <c:ext xmlns:c16="http://schemas.microsoft.com/office/drawing/2014/chart" uri="{C3380CC4-5D6E-409C-BE32-E72D297353CC}">
                <c16:uniqueId val="{00000024-C2CD-4948-BF6D-1B0213871D73}"/>
              </c:ext>
            </c:extLst>
          </c:dPt>
          <c:xVal>
            <c:numRef>
              <c:f>[4]Syoritu_Data!$V$2:$V$38</c:f>
              <c:numCache>
                <c:formatCode>General</c:formatCode>
                <c:ptCount val="37"/>
                <c:pt idx="0">
                  <c:v>529.84</c:v>
                </c:pt>
                <c:pt idx="1">
                  <c:v>681.82</c:v>
                </c:pt>
                <c:pt idx="2">
                  <c:v>623.11</c:v>
                </c:pt>
                <c:pt idx="3">
                  <c:v>576.91</c:v>
                </c:pt>
                <c:pt idx="4">
                  <c:v>533.12</c:v>
                </c:pt>
                <c:pt idx="5">
                  <c:v>554.83000000000004</c:v>
                </c:pt>
                <c:pt idx="6">
                  <c:v>487.83</c:v>
                </c:pt>
                <c:pt idx="7">
                  <c:v>521.59</c:v>
                </c:pt>
                <c:pt idx="8">
                  <c:v>491.17</c:v>
                </c:pt>
                <c:pt idx="9">
                  <c:v>535.80999999999995</c:v>
                </c:pt>
                <c:pt idx="10">
                  <c:v>621.52</c:v>
                </c:pt>
                <c:pt idx="11">
                  <c:v>702.03</c:v>
                </c:pt>
                <c:pt idx="12">
                  <c:v>716.25</c:v>
                </c:pt>
                <c:pt idx="13">
                  <c:v>699.87</c:v>
                </c:pt>
                <c:pt idx="14">
                  <c:v>717.71</c:v>
                </c:pt>
                <c:pt idx="15">
                  <c:v>782.95</c:v>
                </c:pt>
                <c:pt idx="16">
                  <c:v>424.63</c:v>
                </c:pt>
                <c:pt idx="17">
                  <c:v>562.70000000000005</c:v>
                </c:pt>
                <c:pt idx="18">
                  <c:v>402.17</c:v>
                </c:pt>
                <c:pt idx="19">
                  <c:v>620.69000000000005</c:v>
                </c:pt>
                <c:pt idx="20">
                  <c:v>667.58</c:v>
                </c:pt>
                <c:pt idx="21">
                  <c:v>470.07</c:v>
                </c:pt>
                <c:pt idx="22">
                  <c:v>0</c:v>
                </c:pt>
                <c:pt idx="23">
                  <c:v>604.82000000000005</c:v>
                </c:pt>
                <c:pt idx="24">
                  <c:v>549.19000000000005</c:v>
                </c:pt>
                <c:pt idx="25">
                  <c:v>605.09</c:v>
                </c:pt>
                <c:pt idx="26">
                  <c:v>564.87</c:v>
                </c:pt>
                <c:pt idx="27">
                  <c:v>663.05</c:v>
                </c:pt>
                <c:pt idx="28">
                  <c:v>615.67999999999995</c:v>
                </c:pt>
                <c:pt idx="29">
                  <c:v>657.88</c:v>
                </c:pt>
                <c:pt idx="30">
                  <c:v>603.28</c:v>
                </c:pt>
                <c:pt idx="31">
                  <c:v>451.72</c:v>
                </c:pt>
                <c:pt idx="32">
                  <c:v>540.16</c:v>
                </c:pt>
                <c:pt idx="33">
                  <c:v>496.04</c:v>
                </c:pt>
                <c:pt idx="34">
                  <c:v>493.93</c:v>
                </c:pt>
                <c:pt idx="35">
                  <c:v>551.23</c:v>
                </c:pt>
                <c:pt idx="36">
                  <c:v>225.4</c:v>
                </c:pt>
              </c:numCache>
            </c:numRef>
          </c:xVal>
          <c:yVal>
            <c:numRef>
              <c:f>[4]Syoritu_Data!$T$2:$T$38</c:f>
              <c:numCache>
                <c:formatCode>General</c:formatCode>
                <c:ptCount val="37"/>
                <c:pt idx="0">
                  <c:v>13249</c:v>
                </c:pt>
                <c:pt idx="1">
                  <c:v>14244</c:v>
                </c:pt>
                <c:pt idx="2">
                  <c:v>12983</c:v>
                </c:pt>
                <c:pt idx="3">
                  <c:v>13206</c:v>
                </c:pt>
                <c:pt idx="4">
                  <c:v>14970</c:v>
                </c:pt>
                <c:pt idx="5">
                  <c:v>13220</c:v>
                </c:pt>
                <c:pt idx="6">
                  <c:v>15662</c:v>
                </c:pt>
                <c:pt idx="7">
                  <c:v>13256</c:v>
                </c:pt>
                <c:pt idx="8">
                  <c:v>13607</c:v>
                </c:pt>
                <c:pt idx="9">
                  <c:v>13692</c:v>
                </c:pt>
                <c:pt idx="10">
                  <c:v>12753</c:v>
                </c:pt>
                <c:pt idx="11">
                  <c:v>13941</c:v>
                </c:pt>
                <c:pt idx="12">
                  <c:v>14554</c:v>
                </c:pt>
                <c:pt idx="13">
                  <c:v>13266</c:v>
                </c:pt>
                <c:pt idx="14">
                  <c:v>15532</c:v>
                </c:pt>
                <c:pt idx="15">
                  <c:v>14839</c:v>
                </c:pt>
                <c:pt idx="16">
                  <c:v>12483</c:v>
                </c:pt>
                <c:pt idx="17">
                  <c:v>12415</c:v>
                </c:pt>
                <c:pt idx="18">
                  <c:v>9060</c:v>
                </c:pt>
                <c:pt idx="19">
                  <c:v>14244</c:v>
                </c:pt>
                <c:pt idx="20">
                  <c:v>11637</c:v>
                </c:pt>
                <c:pt idx="21">
                  <c:v>16564</c:v>
                </c:pt>
                <c:pt idx="22">
                  <c:v>0</c:v>
                </c:pt>
                <c:pt idx="23">
                  <c:v>13138</c:v>
                </c:pt>
                <c:pt idx="24">
                  <c:v>12006</c:v>
                </c:pt>
                <c:pt idx="25">
                  <c:v>12366</c:v>
                </c:pt>
                <c:pt idx="26">
                  <c:v>13116</c:v>
                </c:pt>
                <c:pt idx="27">
                  <c:v>14318</c:v>
                </c:pt>
                <c:pt idx="28">
                  <c:v>13737</c:v>
                </c:pt>
                <c:pt idx="29">
                  <c:v>13758</c:v>
                </c:pt>
                <c:pt idx="30">
                  <c:v>13320</c:v>
                </c:pt>
                <c:pt idx="31">
                  <c:v>14699</c:v>
                </c:pt>
                <c:pt idx="32">
                  <c:v>14856</c:v>
                </c:pt>
                <c:pt idx="33">
                  <c:v>14475</c:v>
                </c:pt>
                <c:pt idx="34">
                  <c:v>14764</c:v>
                </c:pt>
                <c:pt idx="35">
                  <c:v>13519</c:v>
                </c:pt>
                <c:pt idx="36">
                  <c:v>17519</c:v>
                </c:pt>
              </c:numCache>
            </c:numRef>
          </c:yVal>
          <c:smooth val="0"/>
          <c:extLst>
            <c:ext xmlns:c16="http://schemas.microsoft.com/office/drawing/2014/chart" uri="{C3380CC4-5D6E-409C-BE32-E72D297353CC}">
              <c16:uniqueId val="{00000025-C2CD-4948-BF6D-1B0213871D73}"/>
            </c:ext>
          </c:extLst>
        </c:ser>
        <c:dLbls>
          <c:showLegendKey val="0"/>
          <c:showVal val="0"/>
          <c:showCatName val="0"/>
          <c:showSerName val="0"/>
          <c:showPercent val="0"/>
          <c:showBubbleSize val="0"/>
        </c:dLbls>
        <c:axId val="628817352"/>
        <c:axId val="628820488"/>
      </c:scatterChart>
      <c:valAx>
        <c:axId val="628817352"/>
        <c:scaling>
          <c:orientation val="minMax"/>
          <c:max val="800"/>
          <c:min val="200"/>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28820488"/>
        <c:crosses val="autoZero"/>
        <c:crossBetween val="midCat"/>
      </c:valAx>
      <c:valAx>
        <c:axId val="628820488"/>
        <c:scaling>
          <c:orientation val="minMax"/>
          <c:max val="18000"/>
          <c:min val="8000"/>
        </c:scaling>
        <c:delete val="0"/>
        <c:axPos val="l"/>
        <c:majorGridlines>
          <c:spPr>
            <a:ln w="3175">
              <a:solidFill>
                <a:srgbClr val="33CCCC"/>
              </a:solidFill>
              <a:prstDash val="sysDash"/>
            </a:ln>
          </c:spPr>
        </c:majorGridlines>
        <c:numFmt formatCode="#,##0_);[Red]\(#,##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8817352"/>
        <c:crosses val="autoZero"/>
        <c:crossBetween val="midCat"/>
        <c:majorUnit val="1000"/>
      </c:valAx>
      <c:spPr>
        <a:noFill/>
        <a:ln w="12700">
          <a:solidFill>
            <a:srgbClr val="000000"/>
          </a:solidFill>
          <a:prstDash val="solid"/>
        </a:ln>
      </c:spPr>
    </c:plotArea>
    <c:plotVisOnly val="1"/>
    <c:dispBlanksAs val="gap"/>
    <c:showDLblsOverMax val="0"/>
  </c:chart>
  <c:spPr>
    <a:noFill/>
    <a:ln w="9525">
      <a:noFill/>
    </a:ln>
  </c:spPr>
  <c:txPr>
    <a:bodyPr/>
    <a:lstStyle/>
    <a:p>
      <a:pPr>
        <a:defRPr sz="3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7.2072283432700571E-2"/>
          <c:y val="1.9855595667870037E-2"/>
          <c:w val="0.84684933033423171"/>
          <c:h val="0.92418772563176899"/>
        </c:manualLayout>
      </c:layout>
      <c:bar3DChart>
        <c:barDir val="bar"/>
        <c:grouping val="clustered"/>
        <c:varyColors val="0"/>
        <c:ser>
          <c:idx val="1"/>
          <c:order val="0"/>
          <c:spPr>
            <a:pattFill prst="ltUpDiag">
              <a:fgClr>
                <a:srgbClr val="3366FF"/>
              </a:fgClr>
              <a:bgClr>
                <a:srgbClr val="FFFFFF"/>
              </a:bgClr>
            </a:pattFill>
            <a:ln w="12700">
              <a:solidFill>
                <a:srgbClr val="000000"/>
              </a:solidFill>
              <a:prstDash val="solid"/>
            </a:ln>
          </c:spPr>
          <c:invertIfNegative val="0"/>
          <c:val>
            <c:numRef>
              <c:f>[3]被保数・人口数!$C$7:$S$7</c:f>
              <c:numCache>
                <c:formatCode>General</c:formatCode>
                <c:ptCount val="17"/>
                <c:pt idx="0">
                  <c:v>12720</c:v>
                </c:pt>
                <c:pt idx="1">
                  <c:v>14076</c:v>
                </c:pt>
                <c:pt idx="2">
                  <c:v>14917</c:v>
                </c:pt>
                <c:pt idx="3">
                  <c:v>17172</c:v>
                </c:pt>
                <c:pt idx="4">
                  <c:v>15364</c:v>
                </c:pt>
                <c:pt idx="5">
                  <c:v>14148</c:v>
                </c:pt>
                <c:pt idx="6">
                  <c:v>17300</c:v>
                </c:pt>
                <c:pt idx="7">
                  <c:v>20081</c:v>
                </c:pt>
                <c:pt idx="8">
                  <c:v>24830</c:v>
                </c:pt>
                <c:pt idx="9">
                  <c:v>23543</c:v>
                </c:pt>
                <c:pt idx="10">
                  <c:v>20449</c:v>
                </c:pt>
                <c:pt idx="11">
                  <c:v>21989</c:v>
                </c:pt>
                <c:pt idx="12">
                  <c:v>23989</c:v>
                </c:pt>
                <c:pt idx="13">
                  <c:v>30934</c:v>
                </c:pt>
                <c:pt idx="14">
                  <c:v>23859</c:v>
                </c:pt>
              </c:numCache>
            </c:numRef>
          </c:val>
          <c:extLst>
            <c:ext xmlns:c16="http://schemas.microsoft.com/office/drawing/2014/chart" uri="{C3380CC4-5D6E-409C-BE32-E72D297353CC}">
              <c16:uniqueId val="{00000000-97CB-445B-9F15-37346DACFB45}"/>
            </c:ext>
          </c:extLst>
        </c:ser>
        <c:ser>
          <c:idx val="0"/>
          <c:order val="1"/>
          <c:spPr>
            <a:solidFill>
              <a:srgbClr val="3366FF"/>
            </a:solidFill>
            <a:ln w="12700">
              <a:solidFill>
                <a:srgbClr val="000000"/>
              </a:solidFill>
              <a:prstDash val="solid"/>
            </a:ln>
          </c:spPr>
          <c:invertIfNegative val="0"/>
          <c:val>
            <c:numRef>
              <c:f>[3]被保数・人口数!$C$4:$S$4</c:f>
              <c:numCache>
                <c:formatCode>General</c:formatCode>
                <c:ptCount val="17"/>
                <c:pt idx="0">
                  <c:v>1745</c:v>
                </c:pt>
                <c:pt idx="1">
                  <c:v>1951</c:v>
                </c:pt>
                <c:pt idx="2">
                  <c:v>2169</c:v>
                </c:pt>
                <c:pt idx="3">
                  <c:v>2713</c:v>
                </c:pt>
                <c:pt idx="4">
                  <c:v>2134</c:v>
                </c:pt>
                <c:pt idx="5">
                  <c:v>2215</c:v>
                </c:pt>
                <c:pt idx="6">
                  <c:v>3106</c:v>
                </c:pt>
                <c:pt idx="7">
                  <c:v>3982</c:v>
                </c:pt>
                <c:pt idx="8">
                  <c:v>5082</c:v>
                </c:pt>
                <c:pt idx="9">
                  <c:v>5415</c:v>
                </c:pt>
                <c:pt idx="10">
                  <c:v>4937</c:v>
                </c:pt>
                <c:pt idx="11">
                  <c:v>5912</c:v>
                </c:pt>
                <c:pt idx="12">
                  <c:v>9947</c:v>
                </c:pt>
                <c:pt idx="13">
                  <c:v>20071</c:v>
                </c:pt>
                <c:pt idx="14">
                  <c:v>16385</c:v>
                </c:pt>
              </c:numCache>
            </c:numRef>
          </c:val>
          <c:extLst>
            <c:ext xmlns:c16="http://schemas.microsoft.com/office/drawing/2014/chart" uri="{C3380CC4-5D6E-409C-BE32-E72D297353CC}">
              <c16:uniqueId val="{00000001-97CB-445B-9F15-37346DACFB45}"/>
            </c:ext>
          </c:extLst>
        </c:ser>
        <c:dLbls>
          <c:showLegendKey val="0"/>
          <c:showVal val="0"/>
          <c:showCatName val="0"/>
          <c:showSerName val="0"/>
          <c:showPercent val="0"/>
          <c:showBubbleSize val="0"/>
        </c:dLbls>
        <c:gapWidth val="50"/>
        <c:gapDepth val="100"/>
        <c:shape val="box"/>
        <c:axId val="624813184"/>
        <c:axId val="624818280"/>
        <c:axId val="0"/>
      </c:bar3DChart>
      <c:catAx>
        <c:axId val="624813184"/>
        <c:scaling>
          <c:orientation val="minMax"/>
        </c:scaling>
        <c:delete val="0"/>
        <c:axPos val="r"/>
        <c:majorTickMark val="none"/>
        <c:minorTickMark val="none"/>
        <c:tickLblPos val="none"/>
        <c:spPr>
          <a:ln w="9525">
            <a:noFill/>
          </a:ln>
        </c:spPr>
        <c:crossAx val="624818280"/>
        <c:crosses val="autoZero"/>
        <c:auto val="1"/>
        <c:lblAlgn val="ctr"/>
        <c:lblOffset val="100"/>
        <c:tickMarkSkip val="1"/>
        <c:noMultiLvlLbl val="0"/>
      </c:catAx>
      <c:valAx>
        <c:axId val="624818280"/>
        <c:scaling>
          <c:orientation val="maxMin"/>
        </c:scaling>
        <c:delete val="0"/>
        <c:axPos val="b"/>
        <c:majorGridlines>
          <c:spPr>
            <a:ln w="3175">
              <a:solidFill>
                <a:srgbClr val="00808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Times New Roman"/>
                <a:ea typeface="Times New Roman"/>
                <a:cs typeface="Times New Roman"/>
              </a:defRPr>
            </a:pPr>
            <a:endParaRPr lang="ja-JP"/>
          </a:p>
        </c:txPr>
        <c:crossAx val="624813184"/>
        <c:crosses val="autoZero"/>
        <c:crossBetween val="between"/>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528023598820058E-2"/>
          <c:y val="6.4039408866995065E-2"/>
          <c:w val="0.91327433628318588"/>
          <c:h val="0.70443434473419309"/>
        </c:manualLayout>
      </c:layout>
      <c:barChart>
        <c:barDir val="col"/>
        <c:grouping val="clustered"/>
        <c:varyColors val="0"/>
        <c:ser>
          <c:idx val="1"/>
          <c:order val="0"/>
          <c:tx>
            <c:strRef>
              <c:f>[3]Syoritu_Data!$AA$1</c:f>
              <c:strCache>
                <c:ptCount val="1"/>
                <c:pt idx="0">
                  <c:v>1件当り（計)旧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[3]Syoritu_Data!$AA$2:$AA$39</c15:sqref>
                  </c15:fullRef>
                </c:ext>
              </c:extLst>
              <c:f>([4]Syoritu_Data!$AA$2:$AA$23,[4]Syoritu_Data!$AA$25:$AA$39)</c:f>
              <c:numCache>
                <c:formatCode>General</c:formatCode>
                <c:ptCount val="37"/>
                <c:pt idx="0">
                  <c:v>37164</c:v>
                </c:pt>
                <c:pt idx="1">
                  <c:v>44009</c:v>
                </c:pt>
                <c:pt idx="2">
                  <c:v>41657</c:v>
                </c:pt>
                <c:pt idx="3">
                  <c:v>38999</c:v>
                </c:pt>
                <c:pt idx="4">
                  <c:v>38339</c:v>
                </c:pt>
                <c:pt idx="5">
                  <c:v>37497</c:v>
                </c:pt>
                <c:pt idx="6">
                  <c:v>44053</c:v>
                </c:pt>
                <c:pt idx="7">
                  <c:v>39938</c:v>
                </c:pt>
                <c:pt idx="8">
                  <c:v>38042</c:v>
                </c:pt>
                <c:pt idx="9">
                  <c:v>36877</c:v>
                </c:pt>
                <c:pt idx="10">
                  <c:v>36889</c:v>
                </c:pt>
                <c:pt idx="11">
                  <c:v>38193</c:v>
                </c:pt>
                <c:pt idx="12">
                  <c:v>37512</c:v>
                </c:pt>
                <c:pt idx="13">
                  <c:v>36978</c:v>
                </c:pt>
                <c:pt idx="14">
                  <c:v>37180</c:v>
                </c:pt>
                <c:pt idx="15">
                  <c:v>41415</c:v>
                </c:pt>
                <c:pt idx="16">
                  <c:v>33888</c:v>
                </c:pt>
                <c:pt idx="17">
                  <c:v>40991</c:v>
                </c:pt>
                <c:pt idx="18">
                  <c:v>36345</c:v>
                </c:pt>
                <c:pt idx="19">
                  <c:v>44009</c:v>
                </c:pt>
                <c:pt idx="20">
                  <c:v>34226</c:v>
                </c:pt>
                <c:pt idx="21">
                  <c:v>51163</c:v>
                </c:pt>
                <c:pt idx="22">
                  <c:v>39780</c:v>
                </c:pt>
                <c:pt idx="23">
                  <c:v>43062</c:v>
                </c:pt>
                <c:pt idx="24">
                  <c:v>40830</c:v>
                </c:pt>
                <c:pt idx="25">
                  <c:v>40649</c:v>
                </c:pt>
                <c:pt idx="26">
                  <c:v>40667</c:v>
                </c:pt>
                <c:pt idx="27">
                  <c:v>36168</c:v>
                </c:pt>
                <c:pt idx="28">
                  <c:v>38881</c:v>
                </c:pt>
                <c:pt idx="29">
                  <c:v>35310</c:v>
                </c:pt>
                <c:pt idx="30">
                  <c:v>39377</c:v>
                </c:pt>
                <c:pt idx="31">
                  <c:v>45305</c:v>
                </c:pt>
                <c:pt idx="32">
                  <c:v>49433</c:v>
                </c:pt>
                <c:pt idx="33">
                  <c:v>40889</c:v>
                </c:pt>
                <c:pt idx="34">
                  <c:v>38569</c:v>
                </c:pt>
                <c:pt idx="35">
                  <c:v>27921</c:v>
                </c:pt>
                <c:pt idx="36">
                  <c:v>38542</c:v>
                </c:pt>
              </c:numCache>
            </c:numRef>
          </c:val>
          <c:extLst>
            <c:ext xmlns:c16="http://schemas.microsoft.com/office/drawing/2014/chart" uri="{C3380CC4-5D6E-409C-BE32-E72D297353CC}">
              <c16:uniqueId val="{00000000-C07A-4909-A989-B52BCD26ACCA}"/>
            </c:ext>
          </c:extLst>
        </c:ser>
        <c:ser>
          <c:idx val="0"/>
          <c:order val="1"/>
          <c:tx>
            <c:strRef>
              <c:f>[3]Syoritu_Data!$Z$1</c:f>
              <c:strCache>
                <c:ptCount val="1"/>
                <c:pt idx="0">
                  <c:v>1件当り（計）</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[3]Syoritu_Data!$Z$2:$Z$39</c15:sqref>
                  </c15:fullRef>
                </c:ext>
              </c:extLst>
              <c:f>([4]Syoritu_Data!$Z$2:$Z$23,[4]Syoritu_Data!$Z$25:$Z$39)</c:f>
              <c:numCache>
                <c:formatCode>General</c:formatCode>
                <c:ptCount val="37"/>
                <c:pt idx="0">
                  <c:v>37741</c:v>
                </c:pt>
                <c:pt idx="1">
                  <c:v>44652</c:v>
                </c:pt>
                <c:pt idx="2">
                  <c:v>40381</c:v>
                </c:pt>
                <c:pt idx="3">
                  <c:v>39709</c:v>
                </c:pt>
                <c:pt idx="4">
                  <c:v>42127</c:v>
                </c:pt>
                <c:pt idx="5">
                  <c:v>36965</c:v>
                </c:pt>
                <c:pt idx="6">
                  <c:v>45941</c:v>
                </c:pt>
                <c:pt idx="7">
                  <c:v>43270</c:v>
                </c:pt>
                <c:pt idx="8">
                  <c:v>38412</c:v>
                </c:pt>
                <c:pt idx="9">
                  <c:v>36533</c:v>
                </c:pt>
                <c:pt idx="10">
                  <c:v>38060</c:v>
                </c:pt>
                <c:pt idx="11">
                  <c:v>40663</c:v>
                </c:pt>
                <c:pt idx="12">
                  <c:v>40596</c:v>
                </c:pt>
                <c:pt idx="13">
                  <c:v>41064</c:v>
                </c:pt>
                <c:pt idx="14">
                  <c:v>37102</c:v>
                </c:pt>
                <c:pt idx="15">
                  <c:v>42815</c:v>
                </c:pt>
                <c:pt idx="16">
                  <c:v>32962</c:v>
                </c:pt>
                <c:pt idx="17">
                  <c:v>39002</c:v>
                </c:pt>
                <c:pt idx="18">
                  <c:v>37827</c:v>
                </c:pt>
                <c:pt idx="19">
                  <c:v>45397</c:v>
                </c:pt>
                <c:pt idx="20">
                  <c:v>35099</c:v>
                </c:pt>
                <c:pt idx="21">
                  <c:v>52077</c:v>
                </c:pt>
                <c:pt idx="22">
                  <c:v>38875</c:v>
                </c:pt>
                <c:pt idx="23">
                  <c:v>40489</c:v>
                </c:pt>
                <c:pt idx="24">
                  <c:v>43720</c:v>
                </c:pt>
                <c:pt idx="25">
                  <c:v>38996</c:v>
                </c:pt>
                <c:pt idx="26">
                  <c:v>41973</c:v>
                </c:pt>
                <c:pt idx="27">
                  <c:v>39385</c:v>
                </c:pt>
                <c:pt idx="28">
                  <c:v>36934</c:v>
                </c:pt>
                <c:pt idx="29">
                  <c:v>39832</c:v>
                </c:pt>
                <c:pt idx="30">
                  <c:v>40844</c:v>
                </c:pt>
                <c:pt idx="31">
                  <c:v>45854</c:v>
                </c:pt>
                <c:pt idx="32">
                  <c:v>43508</c:v>
                </c:pt>
                <c:pt idx="33">
                  <c:v>43355</c:v>
                </c:pt>
                <c:pt idx="34">
                  <c:v>39326</c:v>
                </c:pt>
                <c:pt idx="35">
                  <c:v>26287</c:v>
                </c:pt>
                <c:pt idx="36">
                  <c:v>39292</c:v>
                </c:pt>
              </c:numCache>
            </c:numRef>
          </c:val>
          <c:extLst>
            <c:ext xmlns:c16="http://schemas.microsoft.com/office/drawing/2014/chart" uri="{C3380CC4-5D6E-409C-BE32-E72D297353CC}">
              <c16:uniqueId val="{00000001-C07A-4909-A989-B52BCD26ACCA}"/>
            </c:ext>
          </c:extLst>
        </c:ser>
        <c:dLbls>
          <c:showLegendKey val="0"/>
          <c:showVal val="0"/>
          <c:showCatName val="0"/>
          <c:showSerName val="0"/>
          <c:showPercent val="0"/>
          <c:showBubbleSize val="0"/>
        </c:dLbls>
        <c:gapWidth val="50"/>
        <c:axId val="628821272"/>
        <c:axId val="628825976"/>
      </c:barChart>
      <c:lineChart>
        <c:grouping val="standard"/>
        <c:varyColors val="0"/>
        <c:ser>
          <c:idx val="2"/>
          <c:order val="2"/>
          <c:tx>
            <c:strRef>
              <c:f>[3]Syoritu_Data!$AB$1</c:f>
              <c:strCache>
                <c:ptCount val="1"/>
                <c:pt idx="0">
                  <c:v>受診率（計）</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[3]Syoritu_Data!$AB$2:$AB$39</c15:sqref>
                  </c15:fullRef>
                </c:ext>
              </c:extLst>
              <c:f>([4]Syoritu_Data!$AB$2:$AB$23,[4]Syoritu_Data!$AB$25:$AB$39)</c:f>
              <c:numCache>
                <c:formatCode>General</c:formatCode>
                <c:ptCount val="37"/>
                <c:pt idx="0">
                  <c:v>1126.79</c:v>
                </c:pt>
                <c:pt idx="1">
                  <c:v>1124.18</c:v>
                </c:pt>
                <c:pt idx="2">
                  <c:v>1071.68</c:v>
                </c:pt>
                <c:pt idx="3">
                  <c:v>1113</c:v>
                </c:pt>
                <c:pt idx="4">
                  <c:v>1102.3399999999999</c:v>
                </c:pt>
                <c:pt idx="5">
                  <c:v>1009.86</c:v>
                </c:pt>
                <c:pt idx="6">
                  <c:v>944.31</c:v>
                </c:pt>
                <c:pt idx="7">
                  <c:v>916.81</c:v>
                </c:pt>
                <c:pt idx="8">
                  <c:v>935.65</c:v>
                </c:pt>
                <c:pt idx="9">
                  <c:v>1134.3800000000001</c:v>
                </c:pt>
                <c:pt idx="10">
                  <c:v>1164.55</c:v>
                </c:pt>
                <c:pt idx="11">
                  <c:v>1288.19</c:v>
                </c:pt>
                <c:pt idx="12">
                  <c:v>1199.5</c:v>
                </c:pt>
                <c:pt idx="13">
                  <c:v>1131.83</c:v>
                </c:pt>
                <c:pt idx="14">
                  <c:v>1262.04</c:v>
                </c:pt>
                <c:pt idx="15">
                  <c:v>1195.6600000000001</c:v>
                </c:pt>
                <c:pt idx="16">
                  <c:v>1354.19</c:v>
                </c:pt>
                <c:pt idx="17">
                  <c:v>1121.1300000000001</c:v>
                </c:pt>
                <c:pt idx="18">
                  <c:v>1065.22</c:v>
                </c:pt>
                <c:pt idx="19">
                  <c:v>969.38</c:v>
                </c:pt>
                <c:pt idx="20">
                  <c:v>1031.5899999999999</c:v>
                </c:pt>
                <c:pt idx="21">
                  <c:v>1112.1300000000001</c:v>
                </c:pt>
                <c:pt idx="22">
                  <c:v>1197.69</c:v>
                </c:pt>
                <c:pt idx="23">
                  <c:v>1170.47</c:v>
                </c:pt>
                <c:pt idx="24">
                  <c:v>1046.48</c:v>
                </c:pt>
                <c:pt idx="25">
                  <c:v>998.25</c:v>
                </c:pt>
                <c:pt idx="26">
                  <c:v>1091.78</c:v>
                </c:pt>
                <c:pt idx="27">
                  <c:v>1078.4000000000001</c:v>
                </c:pt>
                <c:pt idx="28">
                  <c:v>1123.47</c:v>
                </c:pt>
                <c:pt idx="29">
                  <c:v>1133.3800000000001</c:v>
                </c:pt>
                <c:pt idx="30">
                  <c:v>990.05</c:v>
                </c:pt>
                <c:pt idx="31">
                  <c:v>925.95</c:v>
                </c:pt>
                <c:pt idx="32">
                  <c:v>952.31</c:v>
                </c:pt>
                <c:pt idx="33">
                  <c:v>979.8</c:v>
                </c:pt>
                <c:pt idx="34">
                  <c:v>1089.67</c:v>
                </c:pt>
                <c:pt idx="35">
                  <c:v>678.23</c:v>
                </c:pt>
                <c:pt idx="36">
                  <c:v>1087.95</c:v>
                </c:pt>
              </c:numCache>
            </c:numRef>
          </c:val>
          <c:smooth val="0"/>
          <c:extLst>
            <c:ext xmlns:c16="http://schemas.microsoft.com/office/drawing/2014/chart" uri="{C3380CC4-5D6E-409C-BE32-E72D297353CC}">
              <c16:uniqueId val="{00000002-C07A-4909-A989-B52BCD26ACCA}"/>
            </c:ext>
          </c:extLst>
        </c:ser>
        <c:ser>
          <c:idx val="3"/>
          <c:order val="3"/>
          <c:tx>
            <c:strRef>
              <c:f>[3]Syoritu_Data!$AC$1</c:f>
              <c:strCache>
                <c:ptCount val="1"/>
                <c:pt idx="0">
                  <c:v>受診率（計)旧</c:v>
                </c:pt>
              </c:strCache>
            </c:strRef>
          </c:tx>
          <c:spPr>
            <a:ln w="3175">
              <a:solidFill>
                <a:srgbClr val="00FF00"/>
              </a:solidFill>
              <a:prstDash val="solid"/>
            </a:ln>
          </c:spPr>
          <c:marker>
            <c:symbol val="diamond"/>
            <c:size val="5"/>
            <c:spPr>
              <a:noFill/>
              <a:ln>
                <a:solidFill>
                  <a:srgbClr val="00FF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[3]Syoritu_Data!$AC$2:$AC$39</c15:sqref>
                  </c15:fullRef>
                </c:ext>
              </c:extLst>
              <c:f>([4]Syoritu_Data!$AC$2:$AC$23,[4]Syoritu_Data!$AC$25:$AC$39)</c:f>
              <c:numCache>
                <c:formatCode>General</c:formatCode>
                <c:ptCount val="37"/>
                <c:pt idx="0">
                  <c:v>1119.3</c:v>
                </c:pt>
                <c:pt idx="1">
                  <c:v>1144.6600000000001</c:v>
                </c:pt>
                <c:pt idx="2">
                  <c:v>1062.69</c:v>
                </c:pt>
                <c:pt idx="3">
                  <c:v>1100.71</c:v>
                </c:pt>
                <c:pt idx="4">
                  <c:v>1127.57</c:v>
                </c:pt>
                <c:pt idx="5">
                  <c:v>1001.92</c:v>
                </c:pt>
                <c:pt idx="6">
                  <c:v>934.06</c:v>
                </c:pt>
                <c:pt idx="7">
                  <c:v>929.58</c:v>
                </c:pt>
                <c:pt idx="8">
                  <c:v>929.07</c:v>
                </c:pt>
                <c:pt idx="9">
                  <c:v>1132.21</c:v>
                </c:pt>
                <c:pt idx="10">
                  <c:v>1132.8599999999999</c:v>
                </c:pt>
                <c:pt idx="11">
                  <c:v>1155.8499999999999</c:v>
                </c:pt>
                <c:pt idx="12">
                  <c:v>1178</c:v>
                </c:pt>
                <c:pt idx="13">
                  <c:v>1133.4100000000001</c:v>
                </c:pt>
                <c:pt idx="14">
                  <c:v>1240.52</c:v>
                </c:pt>
                <c:pt idx="15">
                  <c:v>1177.6600000000001</c:v>
                </c:pt>
                <c:pt idx="16">
                  <c:v>1463.68</c:v>
                </c:pt>
                <c:pt idx="17">
                  <c:v>1160.5899999999999</c:v>
                </c:pt>
                <c:pt idx="18">
                  <c:v>1291.46</c:v>
                </c:pt>
                <c:pt idx="19">
                  <c:v>975.9</c:v>
                </c:pt>
                <c:pt idx="20">
                  <c:v>1059.6300000000001</c:v>
                </c:pt>
                <c:pt idx="21">
                  <c:v>1147.6199999999999</c:v>
                </c:pt>
                <c:pt idx="22">
                  <c:v>1180.51</c:v>
                </c:pt>
                <c:pt idx="23">
                  <c:v>1152.8900000000001</c:v>
                </c:pt>
                <c:pt idx="24">
                  <c:v>1057.24</c:v>
                </c:pt>
                <c:pt idx="25">
                  <c:v>1022</c:v>
                </c:pt>
                <c:pt idx="26">
                  <c:v>1098.69</c:v>
                </c:pt>
                <c:pt idx="27">
                  <c:v>1072.32</c:v>
                </c:pt>
                <c:pt idx="28">
                  <c:v>1084.28</c:v>
                </c:pt>
                <c:pt idx="29">
                  <c:v>1112.06</c:v>
                </c:pt>
                <c:pt idx="30">
                  <c:v>993.52</c:v>
                </c:pt>
                <c:pt idx="31">
                  <c:v>931.91</c:v>
                </c:pt>
                <c:pt idx="32">
                  <c:v>951.14</c:v>
                </c:pt>
                <c:pt idx="33">
                  <c:v>986.42</c:v>
                </c:pt>
                <c:pt idx="34">
                  <c:v>1085.1199999999999</c:v>
                </c:pt>
                <c:pt idx="35">
                  <c:v>678.31</c:v>
                </c:pt>
                <c:pt idx="36">
                  <c:v>1083.43</c:v>
                </c:pt>
              </c:numCache>
            </c:numRef>
          </c:val>
          <c:smooth val="0"/>
          <c:extLst>
            <c:ext xmlns:c16="http://schemas.microsoft.com/office/drawing/2014/chart" uri="{C3380CC4-5D6E-409C-BE32-E72D297353CC}">
              <c16:uniqueId val="{00000003-C07A-4909-A989-B52BCD26ACCA}"/>
            </c:ext>
          </c:extLst>
        </c:ser>
        <c:dLbls>
          <c:showLegendKey val="0"/>
          <c:showVal val="0"/>
          <c:showCatName val="0"/>
          <c:showSerName val="0"/>
          <c:showPercent val="0"/>
          <c:showBubbleSize val="0"/>
        </c:dLbls>
        <c:marker val="1"/>
        <c:smooth val="0"/>
        <c:axId val="628814216"/>
        <c:axId val="628822056"/>
      </c:lineChart>
      <c:catAx>
        <c:axId val="628821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8825976"/>
        <c:crosses val="autoZero"/>
        <c:auto val="0"/>
        <c:lblAlgn val="ctr"/>
        <c:lblOffset val="100"/>
        <c:tickLblSkip val="1"/>
        <c:tickMarkSkip val="1"/>
        <c:noMultiLvlLbl val="0"/>
      </c:catAx>
      <c:valAx>
        <c:axId val="628825976"/>
        <c:scaling>
          <c:orientation val="minMax"/>
          <c:max val="60000"/>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8821272"/>
        <c:crosses val="autoZero"/>
        <c:crossBetween val="between"/>
      </c:valAx>
      <c:catAx>
        <c:axId val="628814216"/>
        <c:scaling>
          <c:orientation val="minMax"/>
        </c:scaling>
        <c:delete val="1"/>
        <c:axPos val="b"/>
        <c:numFmt formatCode="General" sourceLinked="1"/>
        <c:majorTickMark val="out"/>
        <c:minorTickMark val="none"/>
        <c:tickLblPos val="none"/>
        <c:crossAx val="628822056"/>
        <c:crosses val="autoZero"/>
        <c:auto val="0"/>
        <c:lblAlgn val="ctr"/>
        <c:lblOffset val="100"/>
        <c:noMultiLvlLbl val="0"/>
      </c:catAx>
      <c:valAx>
        <c:axId val="62882205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8814216"/>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875685557586835E-2"/>
          <c:y val="6.4039485884926639E-2"/>
          <c:w val="0.94332723948811703"/>
          <c:h val="0.70443434473419309"/>
        </c:manualLayout>
      </c:layout>
      <c:barChart>
        <c:barDir val="col"/>
        <c:grouping val="clustered"/>
        <c:varyColors val="0"/>
        <c:ser>
          <c:idx val="0"/>
          <c:order val="0"/>
          <c:tx>
            <c:strRef>
              <c:f>[3]Syoritu_Data!$AE$1</c:f>
              <c:strCache>
                <c:ptCount val="1"/>
                <c:pt idx="0">
                  <c:v>1人あたり（計)旧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[3]Syoritu_Data!$AE$2:$AE$39</c15:sqref>
                  </c15:fullRef>
                </c:ext>
              </c:extLst>
              <c:f>([4]Syoritu_Data!$AE$2:$AE$23,[4]Syoritu_Data!$AE$25:$AE$39)</c:f>
              <c:numCache>
                <c:formatCode>General</c:formatCode>
                <c:ptCount val="37"/>
              </c:numCache>
            </c:numRef>
          </c:val>
          <c:extLst>
            <c:ext xmlns:c16="http://schemas.microsoft.com/office/drawing/2014/chart" uri="{C3380CC4-5D6E-409C-BE32-E72D297353CC}">
              <c16:uniqueId val="{00000000-3B57-4C78-B8A9-89BF19973267}"/>
            </c:ext>
          </c:extLst>
        </c:ser>
        <c:ser>
          <c:idx val="1"/>
          <c:order val="1"/>
          <c:tx>
            <c:strRef>
              <c:f>[3]Syoritu_Data!$AD$1</c:f>
              <c:strCache>
                <c:ptCount val="1"/>
                <c:pt idx="0">
                  <c:v>1人あたり（計）</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[3]Syoritu_Data!$AD$2:$AD$39</c15:sqref>
                  </c15:fullRef>
                </c:ext>
              </c:extLst>
              <c:f>([4]Syoritu_Data!$AD$2:$AD$23,[4]Syoritu_Data!$AD$25:$AD$39)</c:f>
              <c:numCache>
                <c:formatCode>General</c:formatCode>
                <c:ptCount val="37"/>
                <c:pt idx="0">
                  <c:v>425262</c:v>
                </c:pt>
                <c:pt idx="1">
                  <c:v>501963</c:v>
                </c:pt>
                <c:pt idx="2">
                  <c:v>432758</c:v>
                </c:pt>
                <c:pt idx="3">
                  <c:v>441960</c:v>
                </c:pt>
                <c:pt idx="4">
                  <c:v>464381</c:v>
                </c:pt>
                <c:pt idx="5">
                  <c:v>373291</c:v>
                </c:pt>
                <c:pt idx="6">
                  <c:v>433824</c:v>
                </c:pt>
                <c:pt idx="7">
                  <c:v>396699</c:v>
                </c:pt>
                <c:pt idx="8">
                  <c:v>359403</c:v>
                </c:pt>
                <c:pt idx="9">
                  <c:v>414421</c:v>
                </c:pt>
                <c:pt idx="10">
                  <c:v>443229</c:v>
                </c:pt>
                <c:pt idx="11">
                  <c:v>523816</c:v>
                </c:pt>
                <c:pt idx="12">
                  <c:v>486944</c:v>
                </c:pt>
                <c:pt idx="13">
                  <c:v>464774</c:v>
                </c:pt>
                <c:pt idx="14">
                  <c:v>468238</c:v>
                </c:pt>
                <c:pt idx="15">
                  <c:v>511923</c:v>
                </c:pt>
                <c:pt idx="16">
                  <c:v>446369</c:v>
                </c:pt>
                <c:pt idx="17">
                  <c:v>437262</c:v>
                </c:pt>
                <c:pt idx="18">
                  <c:v>402936</c:v>
                </c:pt>
                <c:pt idx="19">
                  <c:v>440072</c:v>
                </c:pt>
                <c:pt idx="20">
                  <c:v>362075</c:v>
                </c:pt>
                <c:pt idx="21">
                  <c:v>579158</c:v>
                </c:pt>
                <c:pt idx="22">
                  <c:v>465598</c:v>
                </c:pt>
                <c:pt idx="23">
                  <c:v>473918</c:v>
                </c:pt>
                <c:pt idx="24">
                  <c:v>457523</c:v>
                </c:pt>
                <c:pt idx="25">
                  <c:v>389279</c:v>
                </c:pt>
                <c:pt idx="26">
                  <c:v>458251</c:v>
                </c:pt>
                <c:pt idx="27">
                  <c:v>424725</c:v>
                </c:pt>
                <c:pt idx="28">
                  <c:v>414948</c:v>
                </c:pt>
                <c:pt idx="29">
                  <c:v>451446</c:v>
                </c:pt>
                <c:pt idx="30">
                  <c:v>404379</c:v>
                </c:pt>
                <c:pt idx="31">
                  <c:v>424584</c:v>
                </c:pt>
                <c:pt idx="32">
                  <c:v>414332</c:v>
                </c:pt>
                <c:pt idx="33">
                  <c:v>424788</c:v>
                </c:pt>
                <c:pt idx="34">
                  <c:v>428519</c:v>
                </c:pt>
                <c:pt idx="35">
                  <c:v>178288</c:v>
                </c:pt>
                <c:pt idx="36">
                  <c:v>427473</c:v>
                </c:pt>
              </c:numCache>
            </c:numRef>
          </c:val>
          <c:extLst>
            <c:ext xmlns:c16="http://schemas.microsoft.com/office/drawing/2014/chart" uri="{C3380CC4-5D6E-409C-BE32-E72D297353CC}">
              <c16:uniqueId val="{00000001-3B57-4C78-B8A9-89BF19973267}"/>
            </c:ext>
          </c:extLst>
        </c:ser>
        <c:dLbls>
          <c:showLegendKey val="0"/>
          <c:showVal val="0"/>
          <c:showCatName val="0"/>
          <c:showSerName val="0"/>
          <c:showPercent val="0"/>
          <c:showBubbleSize val="0"/>
        </c:dLbls>
        <c:gapWidth val="50"/>
        <c:axId val="628836952"/>
        <c:axId val="628837344"/>
      </c:barChart>
      <c:catAx>
        <c:axId val="628836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8837344"/>
        <c:crosses val="autoZero"/>
        <c:auto val="1"/>
        <c:lblAlgn val="ctr"/>
        <c:lblOffset val="100"/>
        <c:tickLblSkip val="1"/>
        <c:tickMarkSkip val="1"/>
        <c:noMultiLvlLbl val="0"/>
      </c:catAx>
      <c:valAx>
        <c:axId val="628837344"/>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8836952"/>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290767092324773E-2"/>
          <c:y val="4.194860687783248E-2"/>
          <c:w val="0.92511053014460443"/>
          <c:h val="0.89580573397177743"/>
        </c:manualLayout>
      </c:layout>
      <c:scatterChart>
        <c:scatterStyle val="lineMarker"/>
        <c:varyColors val="0"/>
        <c:ser>
          <c:idx val="0"/>
          <c:order val="0"/>
          <c:tx>
            <c:strRef>
              <c:f>[4]Syoritu_Data!$AB$1</c:f>
              <c:strCache>
                <c:ptCount val="1"/>
                <c:pt idx="0">
                  <c:v>受診率（計）</c:v>
                </c:pt>
              </c:strCache>
            </c:strRef>
          </c:tx>
          <c:spPr>
            <a:ln w="28575">
              <a:noFill/>
            </a:ln>
          </c:spPr>
          <c:marker>
            <c:symbol val="plus"/>
            <c:size val="5"/>
            <c:spPr>
              <a:solidFill>
                <a:srgbClr val="FFCC00"/>
              </a:solidFill>
              <a:ln>
                <a:solidFill>
                  <a:srgbClr val="FF0000"/>
                </a:solidFill>
                <a:prstDash val="solid"/>
              </a:ln>
            </c:spPr>
          </c:marker>
          <c:dPt>
            <c:idx val="35"/>
            <c:marker>
              <c:spPr>
                <a:solidFill>
                  <a:srgbClr val="FFCCFF"/>
                </a:solidFill>
                <a:ln>
                  <a:solidFill>
                    <a:srgbClr val="FF0000"/>
                  </a:solidFill>
                  <a:prstDash val="solid"/>
                </a:ln>
              </c:spPr>
            </c:marker>
            <c:bubble3D val="0"/>
            <c:extLst>
              <c:ext xmlns:c16="http://schemas.microsoft.com/office/drawing/2014/chart" uri="{C3380CC4-5D6E-409C-BE32-E72D297353CC}">
                <c16:uniqueId val="{00000000-60BF-4E3F-90FC-C407A341C044}"/>
              </c:ext>
            </c:extLst>
          </c:dPt>
          <c:xVal>
            <c:numRef>
              <c:f>[4]Syoritu_Data!$AB$2:$AB$38</c:f>
              <c:numCache>
                <c:formatCode>General</c:formatCode>
                <c:ptCount val="37"/>
                <c:pt idx="0">
                  <c:v>1126.79</c:v>
                </c:pt>
                <c:pt idx="1">
                  <c:v>1124.18</c:v>
                </c:pt>
                <c:pt idx="2">
                  <c:v>1071.68</c:v>
                </c:pt>
                <c:pt idx="3">
                  <c:v>1113</c:v>
                </c:pt>
                <c:pt idx="4">
                  <c:v>1102.3399999999999</c:v>
                </c:pt>
                <c:pt idx="5">
                  <c:v>1009.86</c:v>
                </c:pt>
                <c:pt idx="6">
                  <c:v>944.31</c:v>
                </c:pt>
                <c:pt idx="7">
                  <c:v>916.81</c:v>
                </c:pt>
                <c:pt idx="8">
                  <c:v>935.65</c:v>
                </c:pt>
                <c:pt idx="9">
                  <c:v>1134.3800000000001</c:v>
                </c:pt>
                <c:pt idx="10">
                  <c:v>1164.55</c:v>
                </c:pt>
                <c:pt idx="11">
                  <c:v>1288.19</c:v>
                </c:pt>
                <c:pt idx="12">
                  <c:v>1199.5</c:v>
                </c:pt>
                <c:pt idx="13">
                  <c:v>1131.83</c:v>
                </c:pt>
                <c:pt idx="14">
                  <c:v>1262.04</c:v>
                </c:pt>
                <c:pt idx="15">
                  <c:v>1195.6600000000001</c:v>
                </c:pt>
                <c:pt idx="16">
                  <c:v>1354.19</c:v>
                </c:pt>
                <c:pt idx="17">
                  <c:v>1121.1300000000001</c:v>
                </c:pt>
                <c:pt idx="18">
                  <c:v>1065.22</c:v>
                </c:pt>
                <c:pt idx="19">
                  <c:v>969.38</c:v>
                </c:pt>
                <c:pt idx="20">
                  <c:v>1031.5899999999999</c:v>
                </c:pt>
                <c:pt idx="21">
                  <c:v>1112.1300000000001</c:v>
                </c:pt>
                <c:pt idx="22">
                  <c:v>0</c:v>
                </c:pt>
                <c:pt idx="23">
                  <c:v>1197.69</c:v>
                </c:pt>
                <c:pt idx="24">
                  <c:v>1170.47</c:v>
                </c:pt>
                <c:pt idx="25">
                  <c:v>1046.48</c:v>
                </c:pt>
                <c:pt idx="26">
                  <c:v>998.25</c:v>
                </c:pt>
                <c:pt idx="27">
                  <c:v>1091.78</c:v>
                </c:pt>
                <c:pt idx="28">
                  <c:v>1078.4000000000001</c:v>
                </c:pt>
                <c:pt idx="29">
                  <c:v>1123.47</c:v>
                </c:pt>
                <c:pt idx="30">
                  <c:v>1133.3800000000001</c:v>
                </c:pt>
                <c:pt idx="31">
                  <c:v>990.05</c:v>
                </c:pt>
                <c:pt idx="32">
                  <c:v>925.95</c:v>
                </c:pt>
                <c:pt idx="33">
                  <c:v>952.31</c:v>
                </c:pt>
                <c:pt idx="34">
                  <c:v>979.8</c:v>
                </c:pt>
                <c:pt idx="35">
                  <c:v>1089.67</c:v>
                </c:pt>
                <c:pt idx="36">
                  <c:v>678.23</c:v>
                </c:pt>
              </c:numCache>
            </c:numRef>
          </c:xVal>
          <c:yVal>
            <c:numRef>
              <c:f>[4]Syoritu_Data!$Z$2:$Z$38</c:f>
              <c:numCache>
                <c:formatCode>General</c:formatCode>
                <c:ptCount val="37"/>
                <c:pt idx="0">
                  <c:v>37741</c:v>
                </c:pt>
                <c:pt idx="1">
                  <c:v>44652</c:v>
                </c:pt>
                <c:pt idx="2">
                  <c:v>40381</c:v>
                </c:pt>
                <c:pt idx="3">
                  <c:v>39709</c:v>
                </c:pt>
                <c:pt idx="4">
                  <c:v>42127</c:v>
                </c:pt>
                <c:pt idx="5">
                  <c:v>36965</c:v>
                </c:pt>
                <c:pt idx="6">
                  <c:v>45941</c:v>
                </c:pt>
                <c:pt idx="7">
                  <c:v>43270</c:v>
                </c:pt>
                <c:pt idx="8">
                  <c:v>38412</c:v>
                </c:pt>
                <c:pt idx="9">
                  <c:v>36533</c:v>
                </c:pt>
                <c:pt idx="10">
                  <c:v>38060</c:v>
                </c:pt>
                <c:pt idx="11">
                  <c:v>40663</c:v>
                </c:pt>
                <c:pt idx="12">
                  <c:v>40596</c:v>
                </c:pt>
                <c:pt idx="13">
                  <c:v>41064</c:v>
                </c:pt>
                <c:pt idx="14">
                  <c:v>37102</c:v>
                </c:pt>
                <c:pt idx="15">
                  <c:v>42815</c:v>
                </c:pt>
                <c:pt idx="16">
                  <c:v>32962</c:v>
                </c:pt>
                <c:pt idx="17">
                  <c:v>39002</c:v>
                </c:pt>
                <c:pt idx="18">
                  <c:v>37827</c:v>
                </c:pt>
                <c:pt idx="19">
                  <c:v>45397</c:v>
                </c:pt>
                <c:pt idx="20">
                  <c:v>35099</c:v>
                </c:pt>
                <c:pt idx="21">
                  <c:v>52077</c:v>
                </c:pt>
                <c:pt idx="22">
                  <c:v>0</c:v>
                </c:pt>
                <c:pt idx="23">
                  <c:v>38875</c:v>
                </c:pt>
                <c:pt idx="24">
                  <c:v>40489</c:v>
                </c:pt>
                <c:pt idx="25">
                  <c:v>43720</c:v>
                </c:pt>
                <c:pt idx="26">
                  <c:v>38996</c:v>
                </c:pt>
                <c:pt idx="27">
                  <c:v>41973</c:v>
                </c:pt>
                <c:pt idx="28">
                  <c:v>39385</c:v>
                </c:pt>
                <c:pt idx="29">
                  <c:v>36934</c:v>
                </c:pt>
                <c:pt idx="30">
                  <c:v>39832</c:v>
                </c:pt>
                <c:pt idx="31">
                  <c:v>40844</c:v>
                </c:pt>
                <c:pt idx="32">
                  <c:v>45854</c:v>
                </c:pt>
                <c:pt idx="33">
                  <c:v>43508</c:v>
                </c:pt>
                <c:pt idx="34">
                  <c:v>43355</c:v>
                </c:pt>
                <c:pt idx="35">
                  <c:v>39326</c:v>
                </c:pt>
                <c:pt idx="36">
                  <c:v>26287</c:v>
                </c:pt>
              </c:numCache>
            </c:numRef>
          </c:yVal>
          <c:smooth val="0"/>
          <c:extLst>
            <c:ext xmlns:c16="http://schemas.microsoft.com/office/drawing/2014/chart" uri="{C3380CC4-5D6E-409C-BE32-E72D297353CC}">
              <c16:uniqueId val="{00000001-60BF-4E3F-90FC-C407A341C044}"/>
            </c:ext>
          </c:extLst>
        </c:ser>
        <c:dLbls>
          <c:showLegendKey val="0"/>
          <c:showVal val="0"/>
          <c:showCatName val="0"/>
          <c:showSerName val="0"/>
          <c:showPercent val="0"/>
          <c:showBubbleSize val="0"/>
        </c:dLbls>
        <c:axId val="628785208"/>
        <c:axId val="628783248"/>
      </c:scatterChart>
      <c:valAx>
        <c:axId val="628785208"/>
        <c:scaling>
          <c:orientation val="minMax"/>
          <c:max val="1400"/>
          <c:min val="600"/>
        </c:scaling>
        <c:delete val="0"/>
        <c:axPos val="b"/>
        <c:majorGridlines>
          <c:spPr>
            <a:ln w="3175">
              <a:solidFill>
                <a:srgbClr val="33CCCC"/>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28783248"/>
        <c:crosses val="autoZero"/>
        <c:crossBetween val="midCat"/>
        <c:majorUnit val="100"/>
      </c:valAx>
      <c:valAx>
        <c:axId val="628783248"/>
        <c:scaling>
          <c:orientation val="minMax"/>
          <c:max val="54000"/>
          <c:min val="24000"/>
        </c:scaling>
        <c:delete val="0"/>
        <c:axPos val="l"/>
        <c:majorGridlines>
          <c:spPr>
            <a:ln w="3175">
              <a:solidFill>
                <a:srgbClr val="33CCCC"/>
              </a:solidFill>
              <a:prstDash val="sysDash"/>
            </a:ln>
          </c:spPr>
        </c:majorGridlines>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8785208"/>
        <c:crosses val="autoZero"/>
        <c:crossBetween val="midCat"/>
      </c:valAx>
      <c:spPr>
        <a:noFill/>
        <a:ln w="12700">
          <a:solidFill>
            <a:srgbClr val="000000"/>
          </a:solidFill>
          <a:prstDash val="solid"/>
        </a:ln>
      </c:spPr>
    </c:plotArea>
    <c:plotVisOnly val="1"/>
    <c:dispBlanksAs val="gap"/>
    <c:showDLblsOverMax val="0"/>
  </c:chart>
  <c:spPr>
    <a:noFill/>
    <a:ln w="9525">
      <a:noFill/>
    </a:ln>
  </c:spPr>
  <c:txPr>
    <a:bodyPr/>
    <a:lstStyle/>
    <a:p>
      <a:pPr>
        <a:defRPr sz="34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5928196236720264E-2"/>
          <c:y val="1.0714285714285714E-2"/>
          <c:w val="0.84431261156292625"/>
          <c:h val="0.94285714285714284"/>
        </c:manualLayout>
      </c:layout>
      <c:bar3DChart>
        <c:barDir val="bar"/>
        <c:grouping val="clustered"/>
        <c:varyColors val="0"/>
        <c:ser>
          <c:idx val="1"/>
          <c:order val="0"/>
          <c:spPr>
            <a:pattFill prst="ltUpDiag">
              <a:fgClr>
                <a:srgbClr val="FF8080"/>
              </a:fgClr>
              <a:bgClr>
                <a:srgbClr val="FFFFFF"/>
              </a:bgClr>
            </a:pattFill>
            <a:ln w="12700">
              <a:solidFill>
                <a:srgbClr val="000000"/>
              </a:solidFill>
              <a:prstDash val="solid"/>
            </a:ln>
          </c:spPr>
          <c:invertIfNegative val="0"/>
          <c:val>
            <c:numRef>
              <c:f>[3]被保数・人口数!$C$8:$S$8</c:f>
              <c:numCache>
                <c:formatCode>General</c:formatCode>
                <c:ptCount val="17"/>
                <c:pt idx="0">
                  <c:v>12249</c:v>
                </c:pt>
                <c:pt idx="1">
                  <c:v>13368</c:v>
                </c:pt>
                <c:pt idx="2">
                  <c:v>14458</c:v>
                </c:pt>
                <c:pt idx="3">
                  <c:v>16022</c:v>
                </c:pt>
                <c:pt idx="4">
                  <c:v>14472</c:v>
                </c:pt>
                <c:pt idx="5">
                  <c:v>13814</c:v>
                </c:pt>
                <c:pt idx="6">
                  <c:v>17135</c:v>
                </c:pt>
                <c:pt idx="7">
                  <c:v>19631</c:v>
                </c:pt>
                <c:pt idx="8">
                  <c:v>24513</c:v>
                </c:pt>
                <c:pt idx="9">
                  <c:v>24232</c:v>
                </c:pt>
                <c:pt idx="10">
                  <c:v>21642</c:v>
                </c:pt>
                <c:pt idx="11">
                  <c:v>23193</c:v>
                </c:pt>
                <c:pt idx="12">
                  <c:v>25217</c:v>
                </c:pt>
                <c:pt idx="13">
                  <c:v>33199</c:v>
                </c:pt>
                <c:pt idx="14">
                  <c:v>27783</c:v>
                </c:pt>
              </c:numCache>
            </c:numRef>
          </c:val>
          <c:extLst>
            <c:ext xmlns:c16="http://schemas.microsoft.com/office/drawing/2014/chart" uri="{C3380CC4-5D6E-409C-BE32-E72D297353CC}">
              <c16:uniqueId val="{00000000-C88E-47DA-BB1C-53006BBA1C50}"/>
            </c:ext>
          </c:extLst>
        </c:ser>
        <c:ser>
          <c:idx val="0"/>
          <c:order val="1"/>
          <c:spPr>
            <a:solidFill>
              <a:srgbClr val="FFCC00"/>
            </a:solidFill>
            <a:ln w="12700">
              <a:solidFill>
                <a:srgbClr val="000000"/>
              </a:solidFill>
              <a:prstDash val="solid"/>
            </a:ln>
          </c:spPr>
          <c:invertIfNegative val="0"/>
          <c:val>
            <c:numRef>
              <c:f>[3]被保数・人口数!$C$5:$S$5</c:f>
              <c:numCache>
                <c:formatCode>General</c:formatCode>
                <c:ptCount val="17"/>
                <c:pt idx="0">
                  <c:v>1739</c:v>
                </c:pt>
                <c:pt idx="1">
                  <c:v>1871</c:v>
                </c:pt>
                <c:pt idx="2">
                  <c:v>2161</c:v>
                </c:pt>
                <c:pt idx="3">
                  <c:v>2607</c:v>
                </c:pt>
                <c:pt idx="4">
                  <c:v>1853</c:v>
                </c:pt>
                <c:pt idx="5">
                  <c:v>1823</c:v>
                </c:pt>
                <c:pt idx="6">
                  <c:v>2593</c:v>
                </c:pt>
                <c:pt idx="7">
                  <c:v>3125</c:v>
                </c:pt>
                <c:pt idx="8">
                  <c:v>3915</c:v>
                </c:pt>
                <c:pt idx="9">
                  <c:v>4221</c:v>
                </c:pt>
                <c:pt idx="10">
                  <c:v>4271</c:v>
                </c:pt>
                <c:pt idx="11">
                  <c:v>5922</c:v>
                </c:pt>
                <c:pt idx="12">
                  <c:v>11856</c:v>
                </c:pt>
                <c:pt idx="13">
                  <c:v>22560</c:v>
                </c:pt>
                <c:pt idx="14">
                  <c:v>19751</c:v>
                </c:pt>
              </c:numCache>
            </c:numRef>
          </c:val>
          <c:extLst>
            <c:ext xmlns:c16="http://schemas.microsoft.com/office/drawing/2014/chart" uri="{C3380CC4-5D6E-409C-BE32-E72D297353CC}">
              <c16:uniqueId val="{00000001-C88E-47DA-BB1C-53006BBA1C50}"/>
            </c:ext>
          </c:extLst>
        </c:ser>
        <c:dLbls>
          <c:showLegendKey val="0"/>
          <c:showVal val="0"/>
          <c:showCatName val="0"/>
          <c:showSerName val="0"/>
          <c:showPercent val="0"/>
          <c:showBubbleSize val="0"/>
        </c:dLbls>
        <c:gapWidth val="50"/>
        <c:gapDepth val="100"/>
        <c:shape val="box"/>
        <c:axId val="624819064"/>
        <c:axId val="624819456"/>
        <c:axId val="0"/>
      </c:bar3DChart>
      <c:catAx>
        <c:axId val="624819064"/>
        <c:scaling>
          <c:orientation val="minMax"/>
        </c:scaling>
        <c:delete val="0"/>
        <c:axPos val="l"/>
        <c:majorTickMark val="none"/>
        <c:minorTickMark val="none"/>
        <c:tickLblPos val="none"/>
        <c:spPr>
          <a:ln w="9525">
            <a:noFill/>
          </a:ln>
        </c:spPr>
        <c:crossAx val="624819456"/>
        <c:crosses val="autoZero"/>
        <c:auto val="1"/>
        <c:lblAlgn val="ctr"/>
        <c:lblOffset val="100"/>
        <c:tickMarkSkip val="1"/>
        <c:noMultiLvlLbl val="0"/>
      </c:catAx>
      <c:valAx>
        <c:axId val="624819456"/>
        <c:scaling>
          <c:orientation val="minMax"/>
        </c:scaling>
        <c:delete val="0"/>
        <c:axPos val="b"/>
        <c:majorGridlines>
          <c:spPr>
            <a:ln w="3175">
              <a:solidFill>
                <a:srgbClr val="339966"/>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ja-JP"/>
          </a:p>
        </c:txPr>
        <c:crossAx val="624819064"/>
        <c:crosses val="autoZero"/>
        <c:crossBetween val="between"/>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07373496917534E-2"/>
          <c:y val="2.1715526601520088E-3"/>
          <c:w val="0.91096748189840071"/>
          <c:h val="0.77282636729325693"/>
        </c:manualLayout>
      </c:layout>
      <c:barChart>
        <c:barDir val="bar"/>
        <c:grouping val="clustered"/>
        <c:varyColors val="0"/>
        <c:ser>
          <c:idx val="1"/>
          <c:order val="0"/>
          <c:spPr>
            <a:solidFill>
              <a:srgbClr val="3366FF"/>
            </a:solidFill>
            <a:ln w="3175">
              <a:solidFill>
                <a:srgbClr val="000000"/>
              </a:solidFill>
              <a:prstDash val="solid"/>
            </a:ln>
          </c:spPr>
          <c:invertIfNegative val="0"/>
          <c:val>
            <c:numRef>
              <c:f>[4]医療費比較グラフ!$E$9:$S$9</c:f>
              <c:numCache>
                <c:formatCode>General</c:formatCode>
                <c:ptCount val="15"/>
                <c:pt idx="0">
                  <c:v>326616592</c:v>
                </c:pt>
                <c:pt idx="1">
                  <c:v>112220055</c:v>
                </c:pt>
                <c:pt idx="2">
                  <c:v>99811553</c:v>
                </c:pt>
                <c:pt idx="3">
                  <c:v>107196806</c:v>
                </c:pt>
                <c:pt idx="4">
                  <c:v>159759560</c:v>
                </c:pt>
                <c:pt idx="5">
                  <c:v>244420326</c:v>
                </c:pt>
                <c:pt idx="6">
                  <c:v>527511841</c:v>
                </c:pt>
                <c:pt idx="7">
                  <c:v>746846733</c:v>
                </c:pt>
                <c:pt idx="8">
                  <c:v>901896341</c:v>
                </c:pt>
                <c:pt idx="9">
                  <c:v>1368608781</c:v>
                </c:pt>
                <c:pt idx="10">
                  <c:v>1718861266</c:v>
                </c:pt>
                <c:pt idx="11">
                  <c:v>2301244035</c:v>
                </c:pt>
                <c:pt idx="12">
                  <c:v>4680546114</c:v>
                </c:pt>
                <c:pt idx="13">
                  <c:v>8845233807</c:v>
                </c:pt>
                <c:pt idx="14">
                  <c:v>12698510865</c:v>
                </c:pt>
              </c:numCache>
            </c:numRef>
          </c:val>
          <c:extLst>
            <c:ext xmlns:c16="http://schemas.microsoft.com/office/drawing/2014/chart" uri="{C3380CC4-5D6E-409C-BE32-E72D297353CC}">
              <c16:uniqueId val="{00000000-1411-4864-9B92-5DEB9C54C6B3}"/>
            </c:ext>
          </c:extLst>
        </c:ser>
        <c:ser>
          <c:idx val="0"/>
          <c:order val="1"/>
          <c:spPr>
            <a:solidFill>
              <a:srgbClr val="FFFF00"/>
            </a:solidFill>
            <a:ln w="3175">
              <a:solidFill>
                <a:srgbClr val="000000"/>
              </a:solidFill>
              <a:prstDash val="solid"/>
            </a:ln>
          </c:spPr>
          <c:invertIfNegative val="0"/>
          <c:val>
            <c:numRef>
              <c:f>[4]医療費比較グラフ!$E$4:$S$4</c:f>
              <c:numCache>
                <c:formatCode>General</c:formatCode>
                <c:ptCount val="15"/>
                <c:pt idx="0">
                  <c:v>451027486</c:v>
                </c:pt>
                <c:pt idx="1">
                  <c:v>132345154</c:v>
                </c:pt>
                <c:pt idx="2">
                  <c:v>90671794</c:v>
                </c:pt>
                <c:pt idx="3">
                  <c:v>176036994</c:v>
                </c:pt>
                <c:pt idx="4">
                  <c:v>195564068</c:v>
                </c:pt>
                <c:pt idx="5">
                  <c:v>372103156</c:v>
                </c:pt>
                <c:pt idx="6">
                  <c:v>682473352</c:v>
                </c:pt>
                <c:pt idx="7">
                  <c:v>903350758</c:v>
                </c:pt>
                <c:pt idx="8">
                  <c:v>1180460712</c:v>
                </c:pt>
                <c:pt idx="9">
                  <c:v>1313581650</c:v>
                </c:pt>
                <c:pt idx="10">
                  <c:v>1850225870</c:v>
                </c:pt>
                <c:pt idx="11">
                  <c:v>2878121018</c:v>
                </c:pt>
                <c:pt idx="12">
                  <c:v>6087627058</c:v>
                </c:pt>
                <c:pt idx="13">
                  <c:v>8675863920</c:v>
                </c:pt>
                <c:pt idx="14">
                  <c:v>10912615210</c:v>
                </c:pt>
              </c:numCache>
            </c:numRef>
          </c:val>
          <c:extLst>
            <c:ext xmlns:c16="http://schemas.microsoft.com/office/drawing/2014/chart" uri="{C3380CC4-5D6E-409C-BE32-E72D297353CC}">
              <c16:uniqueId val="{00000001-1411-4864-9B92-5DEB9C54C6B3}"/>
            </c:ext>
          </c:extLst>
        </c:ser>
        <c:dLbls>
          <c:showLegendKey val="0"/>
          <c:showVal val="0"/>
          <c:showCatName val="0"/>
          <c:showSerName val="0"/>
          <c:showPercent val="0"/>
          <c:showBubbleSize val="0"/>
        </c:dLbls>
        <c:gapWidth val="50"/>
        <c:axId val="624815144"/>
        <c:axId val="624820240"/>
      </c:barChart>
      <c:catAx>
        <c:axId val="624815144"/>
        <c:scaling>
          <c:orientation val="minMax"/>
        </c:scaling>
        <c:delete val="0"/>
        <c:axPos val="r"/>
        <c:majorTickMark val="in"/>
        <c:minorTickMark val="none"/>
        <c:tickLblPos val="none"/>
        <c:spPr>
          <a:ln w="3175">
            <a:solidFill>
              <a:srgbClr val="000000"/>
            </a:solidFill>
            <a:prstDash val="solid"/>
          </a:ln>
        </c:spPr>
        <c:crossAx val="624820240"/>
        <c:crosses val="autoZero"/>
        <c:auto val="1"/>
        <c:lblAlgn val="ctr"/>
        <c:lblOffset val="100"/>
        <c:tickMarkSkip val="1"/>
        <c:noMultiLvlLbl val="0"/>
      </c:catAx>
      <c:valAx>
        <c:axId val="624820240"/>
        <c:scaling>
          <c:orientation val="maxMin"/>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15144"/>
        <c:crosses val="autoZero"/>
        <c:crossBetween val="between"/>
      </c:valAx>
      <c:spPr>
        <a:noFill/>
        <a:ln w="25400">
          <a:noFill/>
        </a:ln>
      </c:spPr>
    </c:plotArea>
    <c:plotVisOnly val="1"/>
    <c:dispBlanksAs val="gap"/>
    <c:showDLblsOverMax val="0"/>
  </c:chart>
  <c:spPr>
    <a:noFill/>
    <a:ln w="9525">
      <a:noFill/>
    </a:ln>
  </c:spPr>
  <c:txPr>
    <a:bodyPr/>
    <a:lstStyle/>
    <a:p>
      <a:pPr>
        <a:defRPr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99103278131504E-2"/>
          <c:y val="1.6447394838666154E-2"/>
          <c:w val="0.88658856667306807"/>
          <c:h val="0.86842244748157293"/>
        </c:manualLayout>
      </c:layout>
      <c:barChart>
        <c:barDir val="bar"/>
        <c:grouping val="clustered"/>
        <c:varyColors val="0"/>
        <c:ser>
          <c:idx val="1"/>
          <c:order val="0"/>
          <c:spPr>
            <a:solidFill>
              <a:srgbClr val="3366FF"/>
            </a:solidFill>
            <a:ln w="3175">
              <a:solidFill>
                <a:srgbClr val="000000"/>
              </a:solidFill>
              <a:prstDash val="solid"/>
            </a:ln>
          </c:spPr>
          <c:invertIfNegative val="0"/>
          <c:val>
            <c:numRef>
              <c:f>[4]医療費比較グラフ!$E$11:$S$11</c:f>
              <c:numCache>
                <c:formatCode>General</c:formatCode>
                <c:ptCount val="15"/>
                <c:pt idx="0">
                  <c:v>14488460</c:v>
                </c:pt>
                <c:pt idx="1">
                  <c:v>78916870</c:v>
                </c:pt>
                <c:pt idx="2">
                  <c:v>54400380</c:v>
                </c:pt>
                <c:pt idx="3">
                  <c:v>53763320</c:v>
                </c:pt>
                <c:pt idx="4">
                  <c:v>52326110</c:v>
                </c:pt>
                <c:pt idx="5">
                  <c:v>57521740</c:v>
                </c:pt>
                <c:pt idx="6">
                  <c:v>83352480</c:v>
                </c:pt>
                <c:pt idx="7">
                  <c:v>127278985</c:v>
                </c:pt>
                <c:pt idx="8">
                  <c:v>163636863</c:v>
                </c:pt>
                <c:pt idx="9">
                  <c:v>180844330</c:v>
                </c:pt>
                <c:pt idx="10">
                  <c:v>188618170</c:v>
                </c:pt>
                <c:pt idx="11">
                  <c:v>258620320</c:v>
                </c:pt>
                <c:pt idx="12">
                  <c:v>496439752</c:v>
                </c:pt>
                <c:pt idx="13">
                  <c:v>1163546966</c:v>
                </c:pt>
                <c:pt idx="14">
                  <c:v>1340790446</c:v>
                </c:pt>
              </c:numCache>
            </c:numRef>
          </c:val>
          <c:extLst>
            <c:ext xmlns:c16="http://schemas.microsoft.com/office/drawing/2014/chart" uri="{C3380CC4-5D6E-409C-BE32-E72D297353CC}">
              <c16:uniqueId val="{00000000-A3DF-466E-9F2B-257E32894D90}"/>
            </c:ext>
          </c:extLst>
        </c:ser>
        <c:ser>
          <c:idx val="0"/>
          <c:order val="1"/>
          <c:spPr>
            <a:solidFill>
              <a:srgbClr val="FFFF00"/>
            </a:solidFill>
            <a:ln w="3175">
              <a:solidFill>
                <a:srgbClr val="000000"/>
              </a:solidFill>
              <a:prstDash val="solid"/>
            </a:ln>
          </c:spPr>
          <c:invertIfNegative val="0"/>
          <c:val>
            <c:numRef>
              <c:f>[4]医療費比較グラフ!$E$6:$S$6</c:f>
              <c:numCache>
                <c:formatCode>General</c:formatCode>
                <c:ptCount val="15"/>
                <c:pt idx="0">
                  <c:v>20268180</c:v>
                </c:pt>
                <c:pt idx="1">
                  <c:v>97039260</c:v>
                </c:pt>
                <c:pt idx="2">
                  <c:v>64841040</c:v>
                </c:pt>
                <c:pt idx="3">
                  <c:v>64380040</c:v>
                </c:pt>
                <c:pt idx="4">
                  <c:v>66366820</c:v>
                </c:pt>
                <c:pt idx="5">
                  <c:v>84488460</c:v>
                </c:pt>
                <c:pt idx="6">
                  <c:v>115019080</c:v>
                </c:pt>
                <c:pt idx="7">
                  <c:v>140510290</c:v>
                </c:pt>
                <c:pt idx="8">
                  <c:v>183945218</c:v>
                </c:pt>
                <c:pt idx="9">
                  <c:v>172161720</c:v>
                </c:pt>
                <c:pt idx="10">
                  <c:v>222370416</c:v>
                </c:pt>
                <c:pt idx="11">
                  <c:v>327149098</c:v>
                </c:pt>
                <c:pt idx="12">
                  <c:v>744391352</c:v>
                </c:pt>
                <c:pt idx="13">
                  <c:v>1125811348</c:v>
                </c:pt>
                <c:pt idx="14">
                  <c:v>1327379108</c:v>
                </c:pt>
              </c:numCache>
            </c:numRef>
          </c:val>
          <c:extLst>
            <c:ext xmlns:c16="http://schemas.microsoft.com/office/drawing/2014/chart" uri="{C3380CC4-5D6E-409C-BE32-E72D297353CC}">
              <c16:uniqueId val="{00000001-A3DF-466E-9F2B-257E32894D90}"/>
            </c:ext>
          </c:extLst>
        </c:ser>
        <c:dLbls>
          <c:showLegendKey val="0"/>
          <c:showVal val="0"/>
          <c:showCatName val="0"/>
          <c:showSerName val="0"/>
          <c:showPercent val="0"/>
          <c:showBubbleSize val="0"/>
        </c:dLbls>
        <c:gapWidth val="50"/>
        <c:axId val="624820632"/>
        <c:axId val="624821024"/>
      </c:barChart>
      <c:catAx>
        <c:axId val="624820632"/>
        <c:scaling>
          <c:orientation val="minMax"/>
        </c:scaling>
        <c:delete val="0"/>
        <c:axPos val="r"/>
        <c:majorTickMark val="in"/>
        <c:minorTickMark val="none"/>
        <c:tickLblPos val="none"/>
        <c:spPr>
          <a:ln w="3175">
            <a:solidFill>
              <a:srgbClr val="000000"/>
            </a:solidFill>
            <a:prstDash val="solid"/>
          </a:ln>
        </c:spPr>
        <c:crossAx val="624821024"/>
        <c:crosses val="autoZero"/>
        <c:auto val="1"/>
        <c:lblAlgn val="ctr"/>
        <c:lblOffset val="100"/>
        <c:tickMarkSkip val="1"/>
        <c:noMultiLvlLbl val="0"/>
      </c:catAx>
      <c:valAx>
        <c:axId val="624821024"/>
        <c:scaling>
          <c:orientation val="maxMin"/>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20632"/>
        <c:crosses val="autoZero"/>
        <c:crossBetween val="between"/>
      </c:valAx>
      <c:spPr>
        <a:noFill/>
        <a:ln w="25400">
          <a:noFill/>
        </a:ln>
      </c:spPr>
    </c:plotArea>
    <c:plotVisOnly val="1"/>
    <c:dispBlanksAs val="gap"/>
    <c:showDLblsOverMax val="0"/>
  </c:chart>
  <c:spPr>
    <a:noFill/>
    <a:ln w="9525">
      <a:noFill/>
    </a:ln>
  </c:spPr>
  <c:txPr>
    <a:bodyPr/>
    <a:lstStyle/>
    <a:p>
      <a:pPr>
        <a:defRPr sz="1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052285249046415E-2"/>
          <c:y val="4.3189368770764111E-2"/>
          <c:w val="0.92725988700564976"/>
          <c:h val="0.84385518949723171"/>
        </c:manualLayout>
      </c:layout>
      <c:barChart>
        <c:barDir val="bar"/>
        <c:grouping val="clustered"/>
        <c:varyColors val="0"/>
        <c:ser>
          <c:idx val="1"/>
          <c:order val="0"/>
          <c:spPr>
            <a:solidFill>
              <a:srgbClr val="3366FF"/>
            </a:solidFill>
            <a:ln w="3175">
              <a:solidFill>
                <a:srgbClr val="000000"/>
              </a:solidFill>
              <a:prstDash val="solid"/>
            </a:ln>
          </c:spPr>
          <c:invertIfNegative val="0"/>
          <c:val>
            <c:numRef>
              <c:f>[4]医療費比較グラフ!$E$10:$S$10</c:f>
              <c:numCache>
                <c:formatCode>General</c:formatCode>
                <c:ptCount val="15"/>
                <c:pt idx="0">
                  <c:v>295218980</c:v>
                </c:pt>
                <c:pt idx="1">
                  <c:v>209500980</c:v>
                </c:pt>
                <c:pt idx="2">
                  <c:v>200188380</c:v>
                </c:pt>
                <c:pt idx="3">
                  <c:v>183621820</c:v>
                </c:pt>
                <c:pt idx="4">
                  <c:v>142652140</c:v>
                </c:pt>
                <c:pt idx="5">
                  <c:v>169905500</c:v>
                </c:pt>
                <c:pt idx="6">
                  <c:v>331824060</c:v>
                </c:pt>
                <c:pt idx="7">
                  <c:v>457503160</c:v>
                </c:pt>
                <c:pt idx="8">
                  <c:v>731945450</c:v>
                </c:pt>
                <c:pt idx="9">
                  <c:v>844264970</c:v>
                </c:pt>
                <c:pt idx="10">
                  <c:v>1087832050</c:v>
                </c:pt>
                <c:pt idx="11">
                  <c:v>1532529810</c:v>
                </c:pt>
                <c:pt idx="12">
                  <c:v>2970459490</c:v>
                </c:pt>
                <c:pt idx="13">
                  <c:v>6249928580</c:v>
                </c:pt>
                <c:pt idx="14">
                  <c:v>8301268750</c:v>
                </c:pt>
              </c:numCache>
            </c:numRef>
          </c:val>
          <c:extLst>
            <c:ext xmlns:c16="http://schemas.microsoft.com/office/drawing/2014/chart" uri="{C3380CC4-5D6E-409C-BE32-E72D297353CC}">
              <c16:uniqueId val="{00000000-E61A-437F-A3D7-0502806B5E61}"/>
            </c:ext>
          </c:extLst>
        </c:ser>
        <c:ser>
          <c:idx val="0"/>
          <c:order val="1"/>
          <c:spPr>
            <a:solidFill>
              <a:srgbClr val="FFFF00"/>
            </a:solidFill>
            <a:ln w="3175">
              <a:solidFill>
                <a:srgbClr val="000000"/>
              </a:solidFill>
              <a:prstDash val="solid"/>
            </a:ln>
          </c:spPr>
          <c:invertIfNegative val="0"/>
          <c:val>
            <c:numRef>
              <c:f>[4]医療費比較グラフ!$E$5:$S$5</c:f>
              <c:numCache>
                <c:formatCode>General</c:formatCode>
                <c:ptCount val="15"/>
                <c:pt idx="0">
                  <c:v>381355680</c:v>
                </c:pt>
                <c:pt idx="1">
                  <c:v>249363140</c:v>
                </c:pt>
                <c:pt idx="2">
                  <c:v>230138720</c:v>
                </c:pt>
                <c:pt idx="3">
                  <c:v>207003610</c:v>
                </c:pt>
                <c:pt idx="4">
                  <c:v>163359250</c:v>
                </c:pt>
                <c:pt idx="5">
                  <c:v>259641450</c:v>
                </c:pt>
                <c:pt idx="6">
                  <c:v>342217480</c:v>
                </c:pt>
                <c:pt idx="7">
                  <c:v>589826220</c:v>
                </c:pt>
                <c:pt idx="8">
                  <c:v>745690740</c:v>
                </c:pt>
                <c:pt idx="9">
                  <c:v>775127240</c:v>
                </c:pt>
                <c:pt idx="10">
                  <c:v>1154019820</c:v>
                </c:pt>
                <c:pt idx="11">
                  <c:v>1747676910</c:v>
                </c:pt>
                <c:pt idx="12">
                  <c:v>4281435950</c:v>
                </c:pt>
                <c:pt idx="13">
                  <c:v>6260012230</c:v>
                </c:pt>
                <c:pt idx="14">
                  <c:v>7842667700</c:v>
                </c:pt>
              </c:numCache>
            </c:numRef>
          </c:val>
          <c:extLst>
            <c:ext xmlns:c16="http://schemas.microsoft.com/office/drawing/2014/chart" uri="{C3380CC4-5D6E-409C-BE32-E72D297353CC}">
              <c16:uniqueId val="{00000001-E61A-437F-A3D7-0502806B5E61}"/>
            </c:ext>
          </c:extLst>
        </c:ser>
        <c:dLbls>
          <c:showLegendKey val="0"/>
          <c:showVal val="0"/>
          <c:showCatName val="0"/>
          <c:showSerName val="0"/>
          <c:showPercent val="0"/>
          <c:showBubbleSize val="0"/>
        </c:dLbls>
        <c:gapWidth val="50"/>
        <c:axId val="624821808"/>
        <c:axId val="624822200"/>
      </c:barChart>
      <c:catAx>
        <c:axId val="624821808"/>
        <c:scaling>
          <c:orientation val="minMax"/>
        </c:scaling>
        <c:delete val="0"/>
        <c:axPos val="l"/>
        <c:majorTickMark val="in"/>
        <c:minorTickMark val="none"/>
        <c:tickLblPos val="none"/>
        <c:spPr>
          <a:ln w="3175">
            <a:solidFill>
              <a:srgbClr val="000000"/>
            </a:solidFill>
            <a:prstDash val="solid"/>
          </a:ln>
        </c:spPr>
        <c:crossAx val="624822200"/>
        <c:crosses val="autoZero"/>
        <c:auto val="1"/>
        <c:lblAlgn val="ctr"/>
        <c:lblOffset val="100"/>
        <c:tickMarkSkip val="1"/>
        <c:noMultiLvlLbl val="0"/>
      </c:catAx>
      <c:valAx>
        <c:axId val="62482220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21808"/>
        <c:crosses val="autoZero"/>
        <c:crossBetween val="between"/>
      </c:valAx>
      <c:spPr>
        <a:noFill/>
        <a:ln w="25400">
          <a:noFill/>
        </a:ln>
      </c:spPr>
    </c:plotArea>
    <c:plotVisOnly val="1"/>
    <c:dispBlanksAs val="gap"/>
    <c:showDLblsOverMax val="0"/>
  </c:chart>
  <c:spPr>
    <a:noFill/>
    <a:ln w="9525">
      <a:noFill/>
    </a:ln>
  </c:spPr>
  <c:txPr>
    <a:bodyPr/>
    <a:lstStyle/>
    <a:p>
      <a:pPr>
        <a:defRPr sz="1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548246422292557E-2"/>
          <c:y val="1.6393442622950821E-2"/>
          <c:w val="0.934042523724811"/>
          <c:h val="0.88717396653543312"/>
        </c:manualLayout>
      </c:layout>
      <c:barChart>
        <c:barDir val="bar"/>
        <c:grouping val="clustered"/>
        <c:varyColors val="0"/>
        <c:ser>
          <c:idx val="1"/>
          <c:order val="0"/>
          <c:spPr>
            <a:solidFill>
              <a:srgbClr val="3366FF"/>
            </a:solidFill>
            <a:ln w="3175">
              <a:solidFill>
                <a:srgbClr val="000000"/>
              </a:solidFill>
              <a:prstDash val="solid"/>
            </a:ln>
          </c:spPr>
          <c:invertIfNegative val="0"/>
          <c:val>
            <c:numRef>
              <c:f>[4]医療費比較グラフ!$E$12:$S$12</c:f>
              <c:numCache>
                <c:formatCode>General</c:formatCode>
                <c:ptCount val="15"/>
                <c:pt idx="0">
                  <c:v>91874920</c:v>
                </c:pt>
                <c:pt idx="1">
                  <c:v>118697820</c:v>
                </c:pt>
                <c:pt idx="2">
                  <c:v>136429600</c:v>
                </c:pt>
                <c:pt idx="3">
                  <c:v>93899370</c:v>
                </c:pt>
                <c:pt idx="4">
                  <c:v>92018200</c:v>
                </c:pt>
                <c:pt idx="5">
                  <c:v>85115570</c:v>
                </c:pt>
                <c:pt idx="6">
                  <c:v>175769110</c:v>
                </c:pt>
                <c:pt idx="7">
                  <c:v>231801160</c:v>
                </c:pt>
                <c:pt idx="8">
                  <c:v>393966900</c:v>
                </c:pt>
                <c:pt idx="9">
                  <c:v>466035700</c:v>
                </c:pt>
                <c:pt idx="10">
                  <c:v>539027350</c:v>
                </c:pt>
                <c:pt idx="11">
                  <c:v>772041870</c:v>
                </c:pt>
                <c:pt idx="12">
                  <c:v>1558971100</c:v>
                </c:pt>
                <c:pt idx="13">
                  <c:v>3594800350</c:v>
                </c:pt>
                <c:pt idx="14">
                  <c:v>4890954700</c:v>
                </c:pt>
              </c:numCache>
            </c:numRef>
          </c:val>
          <c:extLst>
            <c:ext xmlns:c16="http://schemas.microsoft.com/office/drawing/2014/chart" uri="{C3380CC4-5D6E-409C-BE32-E72D297353CC}">
              <c16:uniqueId val="{00000000-4AD8-4F59-A024-57C592CE6AA7}"/>
            </c:ext>
          </c:extLst>
        </c:ser>
        <c:ser>
          <c:idx val="0"/>
          <c:order val="1"/>
          <c:spPr>
            <a:solidFill>
              <a:srgbClr val="FFFF00"/>
            </a:solidFill>
            <a:ln w="3175">
              <a:solidFill>
                <a:srgbClr val="000000"/>
              </a:solidFill>
              <a:prstDash val="solid"/>
            </a:ln>
          </c:spPr>
          <c:invertIfNegative val="0"/>
          <c:val>
            <c:numRef>
              <c:f>[4]医療費比較グラフ!$E$7:$S$7</c:f>
              <c:numCache>
                <c:formatCode>General</c:formatCode>
                <c:ptCount val="15"/>
                <c:pt idx="0">
                  <c:v>125301030</c:v>
                </c:pt>
                <c:pt idx="1">
                  <c:v>125030060</c:v>
                </c:pt>
                <c:pt idx="2">
                  <c:v>104587600</c:v>
                </c:pt>
                <c:pt idx="3">
                  <c:v>73630940</c:v>
                </c:pt>
                <c:pt idx="4">
                  <c:v>69763540</c:v>
                </c:pt>
                <c:pt idx="5">
                  <c:v>121529910</c:v>
                </c:pt>
                <c:pt idx="6">
                  <c:v>176789540</c:v>
                </c:pt>
                <c:pt idx="7">
                  <c:v>277339650</c:v>
                </c:pt>
                <c:pt idx="8">
                  <c:v>390447480</c:v>
                </c:pt>
                <c:pt idx="9">
                  <c:v>381357550</c:v>
                </c:pt>
                <c:pt idx="10">
                  <c:v>531589460</c:v>
                </c:pt>
                <c:pt idx="11">
                  <c:v>829237800</c:v>
                </c:pt>
                <c:pt idx="12">
                  <c:v>2109783340</c:v>
                </c:pt>
                <c:pt idx="13">
                  <c:v>3374674470</c:v>
                </c:pt>
                <c:pt idx="14">
                  <c:v>4634986940</c:v>
                </c:pt>
              </c:numCache>
            </c:numRef>
          </c:val>
          <c:extLst>
            <c:ext xmlns:c16="http://schemas.microsoft.com/office/drawing/2014/chart" uri="{C3380CC4-5D6E-409C-BE32-E72D297353CC}">
              <c16:uniqueId val="{00000001-4AD8-4F59-A024-57C592CE6AA7}"/>
            </c:ext>
          </c:extLst>
        </c:ser>
        <c:dLbls>
          <c:showLegendKey val="0"/>
          <c:showVal val="0"/>
          <c:showCatName val="0"/>
          <c:showSerName val="0"/>
          <c:showPercent val="0"/>
          <c:showBubbleSize val="0"/>
        </c:dLbls>
        <c:gapWidth val="50"/>
        <c:axId val="624826512"/>
        <c:axId val="624832392"/>
      </c:barChart>
      <c:catAx>
        <c:axId val="624826512"/>
        <c:scaling>
          <c:orientation val="minMax"/>
        </c:scaling>
        <c:delete val="0"/>
        <c:axPos val="l"/>
        <c:majorTickMark val="in"/>
        <c:minorTickMark val="none"/>
        <c:tickLblPos val="none"/>
        <c:spPr>
          <a:ln w="3175">
            <a:solidFill>
              <a:srgbClr val="000000"/>
            </a:solidFill>
            <a:prstDash val="solid"/>
          </a:ln>
        </c:spPr>
        <c:crossAx val="624832392"/>
        <c:crosses val="autoZero"/>
        <c:auto val="1"/>
        <c:lblAlgn val="ctr"/>
        <c:lblOffset val="100"/>
        <c:tickMarkSkip val="1"/>
        <c:noMultiLvlLbl val="0"/>
      </c:catAx>
      <c:valAx>
        <c:axId val="624832392"/>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26512"/>
        <c:crosses val="autoZero"/>
        <c:crossBetween val="between"/>
      </c:valAx>
      <c:spPr>
        <a:noFill/>
        <a:ln w="25400">
          <a:noFill/>
        </a:ln>
      </c:spPr>
    </c:plotArea>
    <c:plotVisOnly val="1"/>
    <c:dispBlanksAs val="gap"/>
    <c:showDLblsOverMax val="0"/>
  </c:chart>
  <c:spPr>
    <a:noFill/>
    <a:ln w="9525">
      <a:noFill/>
    </a:ln>
  </c:spPr>
  <c:txPr>
    <a:bodyPr/>
    <a:lstStyle/>
    <a:p>
      <a:pPr>
        <a:defRPr sz="17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489427478552478E-2"/>
          <c:y val="9.0311986863711002E-2"/>
          <c:w val="0.943739075145277"/>
          <c:h val="0.70443434473419309"/>
        </c:manualLayout>
      </c:layout>
      <c:barChart>
        <c:barDir val="col"/>
        <c:grouping val="clustered"/>
        <c:varyColors val="0"/>
        <c:ser>
          <c:idx val="1"/>
          <c:order val="0"/>
          <c:tx>
            <c:strRef>
              <c:f>[3]Syoritu_Data!$G$1</c:f>
              <c:strCache>
                <c:ptCount val="1"/>
                <c:pt idx="0">
                  <c:v>1人あたり（入)旧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[3]Syoritu_Data!$G$2:$G$39</c15:sqref>
                  </c15:fullRef>
                </c:ext>
              </c:extLst>
              <c:f>([4]Syoritu_Data!$G$2:$G$23,[4]Syoritu_Data!$G$25:$G$39)</c:f>
              <c:numCache>
                <c:formatCode>General</c:formatCode>
                <c:ptCount val="37"/>
              </c:numCache>
            </c:numRef>
          </c:val>
          <c:extLst>
            <c:ext xmlns:c16="http://schemas.microsoft.com/office/drawing/2014/chart" uri="{C3380CC4-5D6E-409C-BE32-E72D297353CC}">
              <c16:uniqueId val="{00000000-1ED0-4A14-9300-7C64E37439B5}"/>
            </c:ext>
          </c:extLst>
        </c:ser>
        <c:ser>
          <c:idx val="0"/>
          <c:order val="1"/>
          <c:tx>
            <c:strRef>
              <c:f>[3]Syoritu_Data!$F$1</c:f>
              <c:strCache>
                <c:ptCount val="1"/>
                <c:pt idx="0">
                  <c:v>1人あたり（入）</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[3]Syoritu_Data!$F$2:$F$39</c15:sqref>
                  </c15:fullRef>
                </c:ext>
              </c:extLst>
              <c:f>([4]Syoritu_Data!$F$2:$F$23,[4]Syoritu_Data!$F$25:$F$39)</c:f>
              <c:numCache>
                <c:formatCode>General</c:formatCode>
                <c:ptCount val="37"/>
                <c:pt idx="0">
                  <c:v>195799</c:v>
                </c:pt>
                <c:pt idx="1">
                  <c:v>232714</c:v>
                </c:pt>
                <c:pt idx="2">
                  <c:v>185239</c:v>
                </c:pt>
                <c:pt idx="3">
                  <c:v>199123</c:v>
                </c:pt>
                <c:pt idx="4">
                  <c:v>206915</c:v>
                </c:pt>
                <c:pt idx="5">
                  <c:v>161571</c:v>
                </c:pt>
                <c:pt idx="6">
                  <c:v>208163</c:v>
                </c:pt>
                <c:pt idx="7">
                  <c:v>197824</c:v>
                </c:pt>
                <c:pt idx="8">
                  <c:v>163737</c:v>
                </c:pt>
                <c:pt idx="9">
                  <c:v>172128</c:v>
                </c:pt>
                <c:pt idx="10">
                  <c:v>195102</c:v>
                </c:pt>
                <c:pt idx="11">
                  <c:v>253170</c:v>
                </c:pt>
                <c:pt idx="12">
                  <c:v>195058</c:v>
                </c:pt>
                <c:pt idx="13">
                  <c:v>202077</c:v>
                </c:pt>
                <c:pt idx="14">
                  <c:v>170375</c:v>
                </c:pt>
                <c:pt idx="15">
                  <c:v>214913</c:v>
                </c:pt>
                <c:pt idx="16">
                  <c:v>154674</c:v>
                </c:pt>
                <c:pt idx="17">
                  <c:v>199978</c:v>
                </c:pt>
                <c:pt idx="18">
                  <c:v>246953</c:v>
                </c:pt>
                <c:pt idx="19">
                  <c:v>201608</c:v>
                </c:pt>
                <c:pt idx="20">
                  <c:v>157815</c:v>
                </c:pt>
                <c:pt idx="21">
                  <c:v>352968</c:v>
                </c:pt>
                <c:pt idx="22">
                  <c:v>213392</c:v>
                </c:pt>
                <c:pt idx="23">
                  <c:v>230755</c:v>
                </c:pt>
                <c:pt idx="24">
                  <c:v>228698</c:v>
                </c:pt>
                <c:pt idx="25">
                  <c:v>159911</c:v>
                </c:pt>
                <c:pt idx="26">
                  <c:v>224542</c:v>
                </c:pt>
                <c:pt idx="27">
                  <c:v>198897</c:v>
                </c:pt>
                <c:pt idx="28">
                  <c:v>180021</c:v>
                </c:pt>
                <c:pt idx="29">
                  <c:v>230557</c:v>
                </c:pt>
                <c:pt idx="30">
                  <c:v>189877</c:v>
                </c:pt>
                <c:pt idx="31">
                  <c:v>216802</c:v>
                </c:pt>
                <c:pt idx="32">
                  <c:v>192124</c:v>
                </c:pt>
                <c:pt idx="33">
                  <c:v>202660</c:v>
                </c:pt>
                <c:pt idx="34">
                  <c:v>196254</c:v>
                </c:pt>
                <c:pt idx="35">
                  <c:v>61515</c:v>
                </c:pt>
                <c:pt idx="36">
                  <c:v>195691</c:v>
                </c:pt>
              </c:numCache>
            </c:numRef>
          </c:val>
          <c:extLst>
            <c:ext xmlns:c16="http://schemas.microsoft.com/office/drawing/2014/chart" uri="{C3380CC4-5D6E-409C-BE32-E72D297353CC}">
              <c16:uniqueId val="{00000001-1ED0-4A14-9300-7C64E37439B5}"/>
            </c:ext>
          </c:extLst>
        </c:ser>
        <c:dLbls>
          <c:showLegendKey val="0"/>
          <c:showVal val="0"/>
          <c:showCatName val="0"/>
          <c:showSerName val="0"/>
          <c:showPercent val="0"/>
          <c:showBubbleSize val="0"/>
        </c:dLbls>
        <c:gapWidth val="50"/>
        <c:axId val="624832784"/>
        <c:axId val="624825728"/>
      </c:barChart>
      <c:catAx>
        <c:axId val="624832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4825728"/>
        <c:crosses val="autoZero"/>
        <c:auto val="1"/>
        <c:lblAlgn val="ctr"/>
        <c:lblOffset val="100"/>
        <c:tickLblSkip val="1"/>
        <c:tickMarkSkip val="1"/>
        <c:noMultiLvlLbl val="0"/>
      </c:catAx>
      <c:valAx>
        <c:axId val="624825728"/>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32784"/>
        <c:crosses val="autoZero"/>
        <c:crossBetween val="between"/>
      </c:valAx>
      <c:spPr>
        <a:noFill/>
        <a:ln w="25400">
          <a:noFill/>
        </a:ln>
      </c:spPr>
    </c:plotArea>
    <c:plotVisOnly val="1"/>
    <c:dispBlanksAs val="gap"/>
    <c:showDLblsOverMax val="0"/>
  </c:chart>
  <c:spPr>
    <a:noFill/>
    <a:ln w="9525">
      <a:noFill/>
    </a:ln>
  </c:spPr>
  <c:txPr>
    <a:bodyPr/>
    <a:lstStyle/>
    <a:p>
      <a:pPr>
        <a:defRPr sz="2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506359065365275E-2"/>
          <c:y val="2.1346469622331693E-2"/>
          <c:w val="0.92102928127772843"/>
          <c:h val="0.70443434473419309"/>
        </c:manualLayout>
      </c:layout>
      <c:barChart>
        <c:barDir val="col"/>
        <c:grouping val="clustered"/>
        <c:varyColors val="0"/>
        <c:ser>
          <c:idx val="0"/>
          <c:order val="0"/>
          <c:tx>
            <c:strRef>
              <c:f>[3]Syoritu_Data!$C$1</c:f>
              <c:strCache>
                <c:ptCount val="1"/>
                <c:pt idx="0">
                  <c:v>1件当り（入)旧</c:v>
                </c:pt>
              </c:strCache>
            </c:strRef>
          </c:tx>
          <c:spPr>
            <a:solidFill>
              <a:srgbClr val="FFFF00"/>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[3]Syoritu_Data!$C$2:$C$39</c15:sqref>
                  </c15:fullRef>
                </c:ext>
              </c:extLst>
              <c:f>([4]Syoritu_Data!$C$2:$C$23,[4]Syoritu_Data!$C$25:$C$39)</c:f>
              <c:numCache>
                <c:formatCode>General</c:formatCode>
                <c:ptCount val="37"/>
                <c:pt idx="0">
                  <c:v>585002</c:v>
                </c:pt>
                <c:pt idx="1">
                  <c:v>528178</c:v>
                </c:pt>
                <c:pt idx="2">
                  <c:v>580887</c:v>
                </c:pt>
                <c:pt idx="3">
                  <c:v>599124</c:v>
                </c:pt>
                <c:pt idx="4">
                  <c:v>550221</c:v>
                </c:pt>
                <c:pt idx="5">
                  <c:v>585011</c:v>
                </c:pt>
                <c:pt idx="6">
                  <c:v>526401</c:v>
                </c:pt>
                <c:pt idx="7">
                  <c:v>520917</c:v>
                </c:pt>
                <c:pt idx="8">
                  <c:v>521036</c:v>
                </c:pt>
                <c:pt idx="9">
                  <c:v>588023</c:v>
                </c:pt>
                <c:pt idx="10">
                  <c:v>567900</c:v>
                </c:pt>
                <c:pt idx="11">
                  <c:v>497208</c:v>
                </c:pt>
                <c:pt idx="12">
                  <c:v>528494</c:v>
                </c:pt>
                <c:pt idx="13">
                  <c:v>583436</c:v>
                </c:pt>
                <c:pt idx="14">
                  <c:v>543193</c:v>
                </c:pt>
                <c:pt idx="15">
                  <c:v>649531</c:v>
                </c:pt>
                <c:pt idx="16">
                  <c:v>452912</c:v>
                </c:pt>
                <c:pt idx="17">
                  <c:v>605122</c:v>
                </c:pt>
                <c:pt idx="18">
                  <c:v>477176</c:v>
                </c:pt>
                <c:pt idx="19">
                  <c:v>566883</c:v>
                </c:pt>
                <c:pt idx="20">
                  <c:v>495308</c:v>
                </c:pt>
                <c:pt idx="21">
                  <c:v>617662</c:v>
                </c:pt>
                <c:pt idx="22">
                  <c:v>560322</c:v>
                </c:pt>
                <c:pt idx="23">
                  <c:v>546533</c:v>
                </c:pt>
                <c:pt idx="24">
                  <c:v>536036</c:v>
                </c:pt>
                <c:pt idx="25">
                  <c:v>548221</c:v>
                </c:pt>
                <c:pt idx="26">
                  <c:v>549075</c:v>
                </c:pt>
                <c:pt idx="27">
                  <c:v>507125</c:v>
                </c:pt>
                <c:pt idx="28">
                  <c:v>486724</c:v>
                </c:pt>
                <c:pt idx="29">
                  <c:v>531987</c:v>
                </c:pt>
                <c:pt idx="30">
                  <c:v>575439</c:v>
                </c:pt>
                <c:pt idx="31">
                  <c:v>541251</c:v>
                </c:pt>
                <c:pt idx="32">
                  <c:v>690003</c:v>
                </c:pt>
                <c:pt idx="33">
                  <c:v>537452</c:v>
                </c:pt>
                <c:pt idx="34">
                  <c:v>567336</c:v>
                </c:pt>
                <c:pt idx="35">
                  <c:v>555015</c:v>
                </c:pt>
                <c:pt idx="36">
                  <c:v>567318</c:v>
                </c:pt>
              </c:numCache>
            </c:numRef>
          </c:val>
          <c:extLst>
            <c:ext xmlns:c16="http://schemas.microsoft.com/office/drawing/2014/chart" uri="{C3380CC4-5D6E-409C-BE32-E72D297353CC}">
              <c16:uniqueId val="{00000000-C957-4C15-80C5-4F7D9AF04BD4}"/>
            </c:ext>
          </c:extLst>
        </c:ser>
        <c:ser>
          <c:idx val="1"/>
          <c:order val="1"/>
          <c:tx>
            <c:strRef>
              <c:f>[3]Syoritu_Data!$B$1</c:f>
              <c:strCache>
                <c:ptCount val="1"/>
                <c:pt idx="0">
                  <c:v>1件当り（入）</c:v>
                </c:pt>
              </c:strCache>
            </c:strRef>
          </c:tx>
          <c:spPr>
            <a:solidFill>
              <a:srgbClr val="00FFFF"/>
            </a:solidFill>
            <a:ln w="3175">
              <a:solidFill>
                <a:srgbClr val="000000"/>
              </a:solidFill>
              <a:prstDash val="solid"/>
            </a:ln>
          </c:spPr>
          <c:invertIfNegative val="0"/>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[3]Syoritu_Data!$B$2:$B$39</c15:sqref>
                  </c15:fullRef>
                </c:ext>
              </c:extLst>
              <c:f>([4]Syoritu_Data!$B$2:$B$23,[4]Syoritu_Data!$B$25:$B$39)</c:f>
              <c:numCache>
                <c:formatCode>General</c:formatCode>
                <c:ptCount val="37"/>
                <c:pt idx="0">
                  <c:v>589920</c:v>
                </c:pt>
                <c:pt idx="1">
                  <c:v>533360</c:v>
                </c:pt>
                <c:pt idx="2">
                  <c:v>559911</c:v>
                </c:pt>
                <c:pt idx="3">
                  <c:v>586823</c:v>
                </c:pt>
                <c:pt idx="4">
                  <c:v>588725</c:v>
                </c:pt>
                <c:pt idx="5">
                  <c:v>574696</c:v>
                </c:pt>
                <c:pt idx="6">
                  <c:v>562699</c:v>
                </c:pt>
                <c:pt idx="7">
                  <c:v>568027</c:v>
                </c:pt>
                <c:pt idx="8">
                  <c:v>541439</c:v>
                </c:pt>
                <c:pt idx="9">
                  <c:v>594760</c:v>
                </c:pt>
                <c:pt idx="10">
                  <c:v>563601</c:v>
                </c:pt>
                <c:pt idx="11">
                  <c:v>586068</c:v>
                </c:pt>
                <c:pt idx="12">
                  <c:v>589336</c:v>
                </c:pt>
                <c:pt idx="13">
                  <c:v>622615</c:v>
                </c:pt>
                <c:pt idx="14">
                  <c:v>539208</c:v>
                </c:pt>
                <c:pt idx="15">
                  <c:v>619667</c:v>
                </c:pt>
                <c:pt idx="16">
                  <c:v>490605</c:v>
                </c:pt>
                <c:pt idx="17">
                  <c:v>584063</c:v>
                </c:pt>
                <c:pt idx="18">
                  <c:v>436917</c:v>
                </c:pt>
                <c:pt idx="19">
                  <c:v>559242</c:v>
                </c:pt>
                <c:pt idx="20">
                  <c:v>503448</c:v>
                </c:pt>
                <c:pt idx="21">
                  <c:v>564206</c:v>
                </c:pt>
                <c:pt idx="22">
                  <c:v>551167</c:v>
                </c:pt>
                <c:pt idx="23">
                  <c:v>553110</c:v>
                </c:pt>
                <c:pt idx="24">
                  <c:v>552954</c:v>
                </c:pt>
                <c:pt idx="25">
                  <c:v>560442</c:v>
                </c:pt>
                <c:pt idx="26">
                  <c:v>602531</c:v>
                </c:pt>
                <c:pt idx="27">
                  <c:v>537817</c:v>
                </c:pt>
                <c:pt idx="28">
                  <c:v>473125</c:v>
                </c:pt>
                <c:pt idx="29">
                  <c:v>597649</c:v>
                </c:pt>
                <c:pt idx="30">
                  <c:v>602207</c:v>
                </c:pt>
                <c:pt idx="31">
                  <c:v>567559</c:v>
                </c:pt>
                <c:pt idx="32">
                  <c:v>536298</c:v>
                </c:pt>
                <c:pt idx="33">
                  <c:v>575981</c:v>
                </c:pt>
                <c:pt idx="34">
                  <c:v>576472</c:v>
                </c:pt>
                <c:pt idx="35">
                  <c:v>544850</c:v>
                </c:pt>
                <c:pt idx="36">
                  <c:v>576428</c:v>
                </c:pt>
              </c:numCache>
            </c:numRef>
          </c:val>
          <c:extLst>
            <c:ext xmlns:c16="http://schemas.microsoft.com/office/drawing/2014/chart" uri="{C3380CC4-5D6E-409C-BE32-E72D297353CC}">
              <c16:uniqueId val="{00000001-C957-4C15-80C5-4F7D9AF04BD4}"/>
            </c:ext>
          </c:extLst>
        </c:ser>
        <c:dLbls>
          <c:showLegendKey val="0"/>
          <c:showVal val="0"/>
          <c:showCatName val="0"/>
          <c:showSerName val="0"/>
          <c:showPercent val="0"/>
          <c:showBubbleSize val="0"/>
        </c:dLbls>
        <c:gapWidth val="50"/>
        <c:axId val="624828472"/>
        <c:axId val="624826120"/>
      </c:barChart>
      <c:lineChart>
        <c:grouping val="standard"/>
        <c:varyColors val="0"/>
        <c:ser>
          <c:idx val="2"/>
          <c:order val="2"/>
          <c:tx>
            <c:strRef>
              <c:f>[3]Syoritu_Data!$D$1</c:f>
              <c:strCache>
                <c:ptCount val="1"/>
                <c:pt idx="0">
                  <c:v>受診率（入）</c:v>
                </c:pt>
              </c:strCache>
            </c:strRef>
          </c:tx>
          <c:spPr>
            <a:ln w="3175">
              <a:solidFill>
                <a:srgbClr val="FF0000"/>
              </a:solidFill>
              <a:prstDash val="solid"/>
            </a:ln>
          </c:spPr>
          <c:marker>
            <c:symbol val="circle"/>
            <c:size val="5"/>
            <c:spPr>
              <a:solidFill>
                <a:srgbClr val="FF0000"/>
              </a:solidFill>
              <a:ln>
                <a:solidFill>
                  <a:srgbClr val="FF00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[3]Syoritu_Data!$D$2:$D$39</c15:sqref>
                  </c15:fullRef>
                </c:ext>
              </c:extLst>
              <c:f>([4]Syoritu_Data!$D$2:$D$23,[4]Syoritu_Data!$D$25:$D$39)</c:f>
              <c:numCache>
                <c:formatCode>General</c:formatCode>
                <c:ptCount val="37"/>
                <c:pt idx="0">
                  <c:v>33.19</c:v>
                </c:pt>
                <c:pt idx="1">
                  <c:v>43.63</c:v>
                </c:pt>
                <c:pt idx="2">
                  <c:v>33.08</c:v>
                </c:pt>
                <c:pt idx="3">
                  <c:v>33.93</c:v>
                </c:pt>
                <c:pt idx="4">
                  <c:v>35.15</c:v>
                </c:pt>
                <c:pt idx="5">
                  <c:v>28.11</c:v>
                </c:pt>
                <c:pt idx="6">
                  <c:v>36.99</c:v>
                </c:pt>
                <c:pt idx="7">
                  <c:v>34.83</c:v>
                </c:pt>
                <c:pt idx="8">
                  <c:v>30.24</c:v>
                </c:pt>
                <c:pt idx="9">
                  <c:v>28.94</c:v>
                </c:pt>
                <c:pt idx="10">
                  <c:v>34.619999999999997</c:v>
                </c:pt>
                <c:pt idx="11">
                  <c:v>43.2</c:v>
                </c:pt>
                <c:pt idx="12">
                  <c:v>33.1</c:v>
                </c:pt>
                <c:pt idx="13">
                  <c:v>32.46</c:v>
                </c:pt>
                <c:pt idx="14">
                  <c:v>31.6</c:v>
                </c:pt>
                <c:pt idx="15">
                  <c:v>34.68</c:v>
                </c:pt>
                <c:pt idx="16">
                  <c:v>31.53</c:v>
                </c:pt>
                <c:pt idx="17">
                  <c:v>34.24</c:v>
                </c:pt>
                <c:pt idx="18">
                  <c:v>56.52</c:v>
                </c:pt>
                <c:pt idx="19">
                  <c:v>36.049999999999997</c:v>
                </c:pt>
                <c:pt idx="20">
                  <c:v>31.35</c:v>
                </c:pt>
                <c:pt idx="21">
                  <c:v>62.56</c:v>
                </c:pt>
                <c:pt idx="22">
                  <c:v>38.72</c:v>
                </c:pt>
                <c:pt idx="23">
                  <c:v>41.72</c:v>
                </c:pt>
                <c:pt idx="24">
                  <c:v>41.36</c:v>
                </c:pt>
                <c:pt idx="25">
                  <c:v>28.53</c:v>
                </c:pt>
                <c:pt idx="26">
                  <c:v>37.270000000000003</c:v>
                </c:pt>
                <c:pt idx="27">
                  <c:v>36.979999999999997</c:v>
                </c:pt>
                <c:pt idx="28">
                  <c:v>38.049999999999997</c:v>
                </c:pt>
                <c:pt idx="29">
                  <c:v>38.58</c:v>
                </c:pt>
                <c:pt idx="30">
                  <c:v>31.53</c:v>
                </c:pt>
                <c:pt idx="31">
                  <c:v>38.200000000000003</c:v>
                </c:pt>
                <c:pt idx="32">
                  <c:v>35.82</c:v>
                </c:pt>
                <c:pt idx="33">
                  <c:v>35.19</c:v>
                </c:pt>
                <c:pt idx="34">
                  <c:v>34.04</c:v>
                </c:pt>
                <c:pt idx="35">
                  <c:v>11.29</c:v>
                </c:pt>
                <c:pt idx="36">
                  <c:v>33.950000000000003</c:v>
                </c:pt>
              </c:numCache>
            </c:numRef>
          </c:val>
          <c:smooth val="0"/>
          <c:extLst>
            <c:ext xmlns:c16="http://schemas.microsoft.com/office/drawing/2014/chart" uri="{C3380CC4-5D6E-409C-BE32-E72D297353CC}">
              <c16:uniqueId val="{00000002-C957-4C15-80C5-4F7D9AF04BD4}"/>
            </c:ext>
          </c:extLst>
        </c:ser>
        <c:ser>
          <c:idx val="3"/>
          <c:order val="3"/>
          <c:tx>
            <c:strRef>
              <c:f>[3]Syoritu_Data!$E$1</c:f>
              <c:strCache>
                <c:ptCount val="1"/>
                <c:pt idx="0">
                  <c:v>受診率（入)旧</c:v>
                </c:pt>
              </c:strCache>
            </c:strRef>
          </c:tx>
          <c:spPr>
            <a:ln w="3175">
              <a:solidFill>
                <a:srgbClr val="00FF00"/>
              </a:solidFill>
              <a:prstDash val="solid"/>
            </a:ln>
          </c:spPr>
          <c:marker>
            <c:symbol val="diamond"/>
            <c:size val="5"/>
            <c:spPr>
              <a:noFill/>
              <a:ln>
                <a:solidFill>
                  <a:srgbClr val="00FF00"/>
                </a:solidFill>
                <a:prstDash val="solid"/>
              </a:ln>
            </c:spPr>
          </c:marker>
          <c:cat>
            <c:strRef>
              <c:extLst>
                <c:ext xmlns:c15="http://schemas.microsoft.com/office/drawing/2012/chart" uri="{02D57815-91ED-43cb-92C2-25804820EDAC}">
                  <c15:fullRef>
                    <c15:sqref>[3]Syoritu_Data!$A$2:$A$39</c15:sqref>
                  </c15:fullRef>
                </c:ext>
              </c:extLst>
              <c:f>([4]Syoritu_Data!$A$2:$A$23,[4]Syoritu_Data!$A$25:$A$39)</c:f>
              <c:strCache>
                <c:ptCount val="37"/>
                <c:pt idx="0">
                  <c:v>高知市</c:v>
                </c:pt>
                <c:pt idx="1">
                  <c:v>室戸市</c:v>
                </c:pt>
                <c:pt idx="2">
                  <c:v>安芸市</c:v>
                </c:pt>
                <c:pt idx="3">
                  <c:v>南国市</c:v>
                </c:pt>
                <c:pt idx="4">
                  <c:v>土佐市</c:v>
                </c:pt>
                <c:pt idx="5">
                  <c:v>須崎市</c:v>
                </c:pt>
                <c:pt idx="6">
                  <c:v>土佐清水市</c:v>
                </c:pt>
                <c:pt idx="7">
                  <c:v>宿毛市</c:v>
                </c:pt>
                <c:pt idx="8">
                  <c:v>四万十市</c:v>
                </c:pt>
                <c:pt idx="9">
                  <c:v>香南市</c:v>
                </c:pt>
                <c:pt idx="10">
                  <c:v>香美市</c:v>
                </c:pt>
                <c:pt idx="11">
                  <c:v>東洋町</c:v>
                </c:pt>
                <c:pt idx="12">
                  <c:v>奈半利町</c:v>
                </c:pt>
                <c:pt idx="13">
                  <c:v>田野町</c:v>
                </c:pt>
                <c:pt idx="14">
                  <c:v>安田町</c:v>
                </c:pt>
                <c:pt idx="15">
                  <c:v>北川村</c:v>
                </c:pt>
                <c:pt idx="16">
                  <c:v>馬路村</c:v>
                </c:pt>
                <c:pt idx="17">
                  <c:v>芸西村</c:v>
                </c:pt>
                <c:pt idx="18">
                  <c:v>大川村</c:v>
                </c:pt>
                <c:pt idx="19">
                  <c:v>土佐町</c:v>
                </c:pt>
                <c:pt idx="20">
                  <c:v>本山町</c:v>
                </c:pt>
                <c:pt idx="21">
                  <c:v>大豊町</c:v>
                </c:pt>
                <c:pt idx="22">
                  <c:v>いの町</c:v>
                </c:pt>
                <c:pt idx="23">
                  <c:v>仁淀川町</c:v>
                </c:pt>
                <c:pt idx="24">
                  <c:v>佐川町</c:v>
                </c:pt>
                <c:pt idx="25">
                  <c:v>越知町</c:v>
                </c:pt>
                <c:pt idx="26">
                  <c:v>中土佐町</c:v>
                </c:pt>
                <c:pt idx="27">
                  <c:v>日高村</c:v>
                </c:pt>
                <c:pt idx="28">
                  <c:v>梼原町</c:v>
                </c:pt>
                <c:pt idx="29">
                  <c:v>津野町</c:v>
                </c:pt>
                <c:pt idx="30">
                  <c:v>四万十町</c:v>
                </c:pt>
                <c:pt idx="31">
                  <c:v>大月町</c:v>
                </c:pt>
                <c:pt idx="32">
                  <c:v>三原村</c:v>
                </c:pt>
                <c:pt idx="33">
                  <c:v>黒潮町</c:v>
                </c:pt>
                <c:pt idx="34">
                  <c:v>市町村計</c:v>
                </c:pt>
                <c:pt idx="35">
                  <c:v>医師国保</c:v>
                </c:pt>
                <c:pt idx="36">
                  <c:v>県計</c:v>
                </c:pt>
              </c:strCache>
            </c:strRef>
          </c:cat>
          <c:val>
            <c:numRef>
              <c:extLst>
                <c:ext xmlns:c15="http://schemas.microsoft.com/office/drawing/2012/chart" uri="{02D57815-91ED-43cb-92C2-25804820EDAC}">
                  <c15:fullRef>
                    <c15:sqref>[3]Syoritu_Data!$E$2:$E$39</c15:sqref>
                  </c15:fullRef>
                </c:ext>
              </c:extLst>
              <c:f>([4]Syoritu_Data!$E$2:$E$23,[4]Syoritu_Data!$E$25:$E$39)</c:f>
              <c:numCache>
                <c:formatCode>General</c:formatCode>
                <c:ptCount val="37"/>
                <c:pt idx="0">
                  <c:v>32.450000000000003</c:v>
                </c:pt>
                <c:pt idx="1">
                  <c:v>46.09</c:v>
                </c:pt>
                <c:pt idx="2">
                  <c:v>32.65</c:v>
                </c:pt>
                <c:pt idx="3">
                  <c:v>31.93</c:v>
                </c:pt>
                <c:pt idx="4">
                  <c:v>34.979999999999997</c:v>
                </c:pt>
                <c:pt idx="5">
                  <c:v>28.53</c:v>
                </c:pt>
                <c:pt idx="6">
                  <c:v>35.869999999999997</c:v>
                </c:pt>
                <c:pt idx="7">
                  <c:v>31.76</c:v>
                </c:pt>
                <c:pt idx="8">
                  <c:v>31.16</c:v>
                </c:pt>
                <c:pt idx="9">
                  <c:v>29.18</c:v>
                </c:pt>
                <c:pt idx="10">
                  <c:v>32.39</c:v>
                </c:pt>
                <c:pt idx="11">
                  <c:v>40.53</c:v>
                </c:pt>
                <c:pt idx="12">
                  <c:v>31.71</c:v>
                </c:pt>
                <c:pt idx="13">
                  <c:v>25.42</c:v>
                </c:pt>
                <c:pt idx="14">
                  <c:v>33.22</c:v>
                </c:pt>
                <c:pt idx="15">
                  <c:v>33.79</c:v>
                </c:pt>
                <c:pt idx="16">
                  <c:v>29.85</c:v>
                </c:pt>
                <c:pt idx="17">
                  <c:v>37.19</c:v>
                </c:pt>
                <c:pt idx="18">
                  <c:v>54.88</c:v>
                </c:pt>
                <c:pt idx="19">
                  <c:v>35.24</c:v>
                </c:pt>
                <c:pt idx="20">
                  <c:v>28.24</c:v>
                </c:pt>
                <c:pt idx="21">
                  <c:v>54.66</c:v>
                </c:pt>
                <c:pt idx="22">
                  <c:v>37.97</c:v>
                </c:pt>
                <c:pt idx="23">
                  <c:v>48.03</c:v>
                </c:pt>
                <c:pt idx="24">
                  <c:v>39.6</c:v>
                </c:pt>
                <c:pt idx="25">
                  <c:v>34.64</c:v>
                </c:pt>
                <c:pt idx="26">
                  <c:v>38.11</c:v>
                </c:pt>
                <c:pt idx="27">
                  <c:v>35.840000000000003</c:v>
                </c:pt>
                <c:pt idx="28">
                  <c:v>40.44</c:v>
                </c:pt>
                <c:pt idx="29">
                  <c:v>33.36</c:v>
                </c:pt>
                <c:pt idx="30">
                  <c:v>32.380000000000003</c:v>
                </c:pt>
                <c:pt idx="31">
                  <c:v>39.25</c:v>
                </c:pt>
                <c:pt idx="32">
                  <c:v>35.4</c:v>
                </c:pt>
                <c:pt idx="33">
                  <c:v>33.51</c:v>
                </c:pt>
                <c:pt idx="34">
                  <c:v>33.46</c:v>
                </c:pt>
                <c:pt idx="35">
                  <c:v>12.21</c:v>
                </c:pt>
                <c:pt idx="36">
                  <c:v>33.369999999999997</c:v>
                </c:pt>
              </c:numCache>
            </c:numRef>
          </c:val>
          <c:smooth val="0"/>
          <c:extLst>
            <c:ext xmlns:c15="http://schemas.microsoft.com/office/drawing/2012/chart" uri="{02D57815-91ED-43cb-92C2-25804820EDAC}">
              <c15:categoryFilterExceptions>
                <c15:categoryFilterException>
                  <c15:sqref>[4]Syoritu_Data!$E$24</c15:sqref>
                  <c15:bubble3D val="0"/>
                  <c15:marker>
                    <c:symbol val="none"/>
                  </c15:marker>
                </c15:categoryFilterException>
              </c15:categoryFilterExceptions>
            </c:ext>
            <c:ext xmlns:c16="http://schemas.microsoft.com/office/drawing/2014/chart" uri="{C3380CC4-5D6E-409C-BE32-E72D297353CC}">
              <c16:uniqueId val="{00000003-C957-4C15-80C5-4F7D9AF04BD4}"/>
            </c:ext>
          </c:extLst>
        </c:ser>
        <c:dLbls>
          <c:showLegendKey val="0"/>
          <c:showVal val="0"/>
          <c:showCatName val="0"/>
          <c:showSerName val="0"/>
          <c:showPercent val="0"/>
          <c:showBubbleSize val="0"/>
        </c:dLbls>
        <c:marker val="1"/>
        <c:smooth val="0"/>
        <c:axId val="624835528"/>
        <c:axId val="624835136"/>
      </c:lineChart>
      <c:catAx>
        <c:axId val="624828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624826120"/>
        <c:crosses val="autoZero"/>
        <c:auto val="0"/>
        <c:lblAlgn val="ctr"/>
        <c:lblOffset val="100"/>
        <c:tickLblSkip val="1"/>
        <c:tickMarkSkip val="1"/>
        <c:noMultiLvlLbl val="0"/>
      </c:catAx>
      <c:valAx>
        <c:axId val="624826120"/>
        <c:scaling>
          <c:orientation val="minMax"/>
        </c:scaling>
        <c:delete val="0"/>
        <c:axPos val="l"/>
        <c:numFmt formatCode="#,###,\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28472"/>
        <c:crosses val="autoZero"/>
        <c:crossBetween val="between"/>
      </c:valAx>
      <c:catAx>
        <c:axId val="624835528"/>
        <c:scaling>
          <c:orientation val="minMax"/>
        </c:scaling>
        <c:delete val="1"/>
        <c:axPos val="b"/>
        <c:numFmt formatCode="General" sourceLinked="1"/>
        <c:majorTickMark val="out"/>
        <c:minorTickMark val="none"/>
        <c:tickLblPos val="none"/>
        <c:crossAx val="624835136"/>
        <c:crosses val="autoZero"/>
        <c:auto val="0"/>
        <c:lblAlgn val="ctr"/>
        <c:lblOffset val="100"/>
        <c:noMultiLvlLbl val="0"/>
      </c:catAx>
      <c:valAx>
        <c:axId val="624835136"/>
        <c:scaling>
          <c:orientation val="minMax"/>
        </c:scaling>
        <c:delete val="0"/>
        <c:axPos val="r"/>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ja-JP"/>
          </a:p>
        </c:txPr>
        <c:crossAx val="624835528"/>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orientation="portrait"/>
  </c:printSettings>
  <c:userShapes r:id="rId1"/>
</c:chartSpace>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0.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11.jpeg"/></Relationships>
</file>

<file path=xl/drawings/_rels/drawing1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2.jpeg"/></Relationships>
</file>

<file path=xl/drawings/_rels/drawing1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13.png"/><Relationship Id="rId1" Type="http://schemas.openxmlformats.org/officeDocument/2006/relationships/chart" Target="../charts/chart17.xml"/><Relationship Id="rId4" Type="http://schemas.openxmlformats.org/officeDocument/2006/relationships/image" Target="../media/image14.jpeg"/></Relationships>
</file>

<file path=xl/drawings/_rels/drawing19.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image" Target="../media/image13.png"/></Relationships>
</file>

<file path=xl/drawings/_rels/drawing2.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image" Target="../media/image3.png"/><Relationship Id="rId7"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5" Type="http://schemas.openxmlformats.org/officeDocument/2006/relationships/image" Target="../media/image5.png"/><Relationship Id="rId4"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chart" Target="../charts/chart21.xml"/><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15.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6.jpeg"/><Relationship Id="rId1" Type="http://schemas.openxmlformats.org/officeDocument/2006/relationships/chart" Target="../charts/chart4.xml"/><Relationship Id="rId6" Type="http://schemas.openxmlformats.org/officeDocument/2006/relationships/image" Target="../media/image7.png"/><Relationship Id="rId5" Type="http://schemas.openxmlformats.org/officeDocument/2006/relationships/chart" Target="../charts/chart7.xml"/><Relationship Id="rId4"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8.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2</xdr:row>
      <xdr:rowOff>276225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9525" y="342900"/>
          <a:ext cx="962025" cy="276225"/>
        </a:xfrm>
        <a:prstGeom prst="line">
          <a:avLst/>
        </a:prstGeom>
        <a:noFill/>
        <a:ln w="9525">
          <a:solidFill>
            <a:srgbClr val="000000"/>
          </a:solidFill>
          <a:round/>
          <a:headEnd/>
          <a:tailEnd/>
        </a:ln>
      </xdr:spPr>
    </xdr:sp>
    <xdr:clientData/>
  </xdr:twoCellAnchor>
  <xdr:twoCellAnchor>
    <xdr:from>
      <xdr:col>1</xdr:col>
      <xdr:colOff>342900</xdr:colOff>
      <xdr:row>2</xdr:row>
      <xdr:rowOff>0</xdr:rowOff>
    </xdr:from>
    <xdr:to>
      <xdr:col>4</xdr:col>
      <xdr:colOff>104775</xdr:colOff>
      <xdr:row>2</xdr:row>
      <xdr:rowOff>152400</xdr:rowOff>
    </xdr:to>
    <xdr:sp macro="" textlink="">
      <xdr:nvSpPr>
        <xdr:cNvPr id="3" name="テキスト 2">
          <a:extLst>
            <a:ext uri="{FF2B5EF4-FFF2-40B4-BE49-F238E27FC236}">
              <a16:creationId xmlns:a16="http://schemas.microsoft.com/office/drawing/2014/main" id="{00000000-0008-0000-0300-000003000000}"/>
            </a:ext>
          </a:extLst>
        </xdr:cNvPr>
        <xdr:cNvSpPr txBox="1">
          <a:spLocks noChangeArrowheads="1"/>
        </xdr:cNvSpPr>
      </xdr:nvSpPr>
      <xdr:spPr bwMode="auto">
        <a:xfrm>
          <a:off x="400050" y="342900"/>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41</xdr:row>
      <xdr:rowOff>0</xdr:rowOff>
    </xdr:from>
    <xdr:to>
      <xdr:col>4</xdr:col>
      <xdr:colOff>0</xdr:colOff>
      <xdr:row>41</xdr:row>
      <xdr:rowOff>276225</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9525" y="7839075"/>
          <a:ext cx="962025" cy="276225"/>
        </a:xfrm>
        <a:prstGeom prst="line">
          <a:avLst/>
        </a:prstGeom>
        <a:noFill/>
        <a:ln w="9525">
          <a:solidFill>
            <a:srgbClr val="000000"/>
          </a:solidFill>
          <a:round/>
          <a:headEnd/>
          <a:tailEnd/>
        </a:ln>
      </xdr:spPr>
    </xdr:sp>
    <xdr:clientData/>
  </xdr:twoCellAnchor>
  <xdr:twoCellAnchor>
    <xdr:from>
      <xdr:col>1</xdr:col>
      <xdr:colOff>342900</xdr:colOff>
      <xdr:row>41</xdr:row>
      <xdr:rowOff>0</xdr:rowOff>
    </xdr:from>
    <xdr:to>
      <xdr:col>4</xdr:col>
      <xdr:colOff>104775</xdr:colOff>
      <xdr:row>41</xdr:row>
      <xdr:rowOff>152400</xdr:rowOff>
    </xdr:to>
    <xdr:sp macro="" textlink="">
      <xdr:nvSpPr>
        <xdr:cNvPr id="5" name="テキスト 4">
          <a:extLst>
            <a:ext uri="{FF2B5EF4-FFF2-40B4-BE49-F238E27FC236}">
              <a16:creationId xmlns:a16="http://schemas.microsoft.com/office/drawing/2014/main" id="{00000000-0008-0000-0300-000005000000}"/>
            </a:ext>
          </a:extLst>
        </xdr:cNvPr>
        <xdr:cNvSpPr txBox="1">
          <a:spLocks noChangeArrowheads="1"/>
        </xdr:cNvSpPr>
      </xdr:nvSpPr>
      <xdr:spPr bwMode="auto">
        <a:xfrm>
          <a:off x="400050" y="7839075"/>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80</xdr:row>
      <xdr:rowOff>0</xdr:rowOff>
    </xdr:from>
    <xdr:to>
      <xdr:col>4</xdr:col>
      <xdr:colOff>0</xdr:colOff>
      <xdr:row>80</xdr:row>
      <xdr:rowOff>276225</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9525" y="15335250"/>
          <a:ext cx="962025" cy="276225"/>
        </a:xfrm>
        <a:prstGeom prst="line">
          <a:avLst/>
        </a:prstGeom>
        <a:noFill/>
        <a:ln w="9525">
          <a:solidFill>
            <a:srgbClr val="000000"/>
          </a:solidFill>
          <a:round/>
          <a:headEnd/>
          <a:tailEnd/>
        </a:ln>
      </xdr:spPr>
    </xdr:sp>
    <xdr:clientData/>
  </xdr:twoCellAnchor>
  <xdr:twoCellAnchor>
    <xdr:from>
      <xdr:col>1</xdr:col>
      <xdr:colOff>342900</xdr:colOff>
      <xdr:row>80</xdr:row>
      <xdr:rowOff>0</xdr:rowOff>
    </xdr:from>
    <xdr:to>
      <xdr:col>4</xdr:col>
      <xdr:colOff>104775</xdr:colOff>
      <xdr:row>80</xdr:row>
      <xdr:rowOff>152400</xdr:rowOff>
    </xdr:to>
    <xdr:sp macro="" textlink="">
      <xdr:nvSpPr>
        <xdr:cNvPr id="7" name="テキスト 6">
          <a:extLst>
            <a:ext uri="{FF2B5EF4-FFF2-40B4-BE49-F238E27FC236}">
              <a16:creationId xmlns:a16="http://schemas.microsoft.com/office/drawing/2014/main" id="{00000000-0008-0000-0300-000007000000}"/>
            </a:ext>
          </a:extLst>
        </xdr:cNvPr>
        <xdr:cNvSpPr txBox="1">
          <a:spLocks noChangeArrowheads="1"/>
        </xdr:cNvSpPr>
      </xdr:nvSpPr>
      <xdr:spPr bwMode="auto">
        <a:xfrm>
          <a:off x="400050" y="15335250"/>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116</xdr:row>
      <xdr:rowOff>0</xdr:rowOff>
    </xdr:from>
    <xdr:to>
      <xdr:col>4</xdr:col>
      <xdr:colOff>0</xdr:colOff>
      <xdr:row>116</xdr:row>
      <xdr:rowOff>276225</xdr:rowOff>
    </xdr:to>
    <xdr:sp macro="" textlink="">
      <xdr:nvSpPr>
        <xdr:cNvPr id="9" name="Line 9">
          <a:extLst>
            <a:ext uri="{FF2B5EF4-FFF2-40B4-BE49-F238E27FC236}">
              <a16:creationId xmlns:a16="http://schemas.microsoft.com/office/drawing/2014/main" id="{00000000-0008-0000-0300-000009000000}"/>
            </a:ext>
          </a:extLst>
        </xdr:cNvPr>
        <xdr:cNvSpPr>
          <a:spLocks noChangeShapeType="1"/>
        </xdr:cNvSpPr>
      </xdr:nvSpPr>
      <xdr:spPr bwMode="auto">
        <a:xfrm>
          <a:off x="9525" y="22831425"/>
          <a:ext cx="962025" cy="276225"/>
        </a:xfrm>
        <a:prstGeom prst="line">
          <a:avLst/>
        </a:prstGeom>
        <a:noFill/>
        <a:ln w="9525">
          <a:solidFill>
            <a:srgbClr val="000000"/>
          </a:solidFill>
          <a:round/>
          <a:headEnd/>
          <a:tailEnd/>
        </a:ln>
      </xdr:spPr>
    </xdr:sp>
    <xdr:clientData/>
  </xdr:twoCellAnchor>
  <xdr:twoCellAnchor>
    <xdr:from>
      <xdr:col>1</xdr:col>
      <xdr:colOff>342900</xdr:colOff>
      <xdr:row>116</xdr:row>
      <xdr:rowOff>0</xdr:rowOff>
    </xdr:from>
    <xdr:to>
      <xdr:col>4</xdr:col>
      <xdr:colOff>104775</xdr:colOff>
      <xdr:row>116</xdr:row>
      <xdr:rowOff>152400</xdr:rowOff>
    </xdr:to>
    <xdr:sp macro="" textlink="">
      <xdr:nvSpPr>
        <xdr:cNvPr id="10" name="テキスト 10">
          <a:extLst>
            <a:ext uri="{FF2B5EF4-FFF2-40B4-BE49-F238E27FC236}">
              <a16:creationId xmlns:a16="http://schemas.microsoft.com/office/drawing/2014/main" id="{00000000-0008-0000-0300-00000A000000}"/>
            </a:ext>
          </a:extLst>
        </xdr:cNvPr>
        <xdr:cNvSpPr txBox="1">
          <a:spLocks noChangeArrowheads="1"/>
        </xdr:cNvSpPr>
      </xdr:nvSpPr>
      <xdr:spPr bwMode="auto">
        <a:xfrm>
          <a:off x="400050" y="22831425"/>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2</xdr:row>
      <xdr:rowOff>0</xdr:rowOff>
    </xdr:from>
    <xdr:to>
      <xdr:col>4</xdr:col>
      <xdr:colOff>104775</xdr:colOff>
      <xdr:row>2</xdr:row>
      <xdr:rowOff>152400</xdr:rowOff>
    </xdr:to>
    <xdr:sp macro="" textlink="">
      <xdr:nvSpPr>
        <xdr:cNvPr id="11" name="Text Box 20">
          <a:extLst>
            <a:ext uri="{FF2B5EF4-FFF2-40B4-BE49-F238E27FC236}">
              <a16:creationId xmlns:a16="http://schemas.microsoft.com/office/drawing/2014/main" id="{00000000-0008-0000-0300-00000B000000}"/>
            </a:ext>
          </a:extLst>
        </xdr:cNvPr>
        <xdr:cNvSpPr txBox="1">
          <a:spLocks noChangeArrowheads="1"/>
        </xdr:cNvSpPr>
      </xdr:nvSpPr>
      <xdr:spPr bwMode="auto">
        <a:xfrm>
          <a:off x="400050" y="342900"/>
          <a:ext cx="676275"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0.00444</cdr:x>
      <cdr:y>0.91215</cdr:y>
    </cdr:from>
    <cdr:to>
      <cdr:x>0.10293</cdr:x>
      <cdr:y>0.96141</cdr:y>
    </cdr:to>
    <cdr:sp macro="" textlink="">
      <cdr:nvSpPr>
        <cdr:cNvPr id="2" name="Text Box 6"/>
        <cdr:cNvSpPr txBox="1">
          <a:spLocks xmlns:a="http://schemas.openxmlformats.org/drawingml/2006/main" noChangeArrowheads="1"/>
        </cdr:cNvSpPr>
      </cdr:nvSpPr>
      <cdr:spPr bwMode="auto">
        <a:xfrm xmlns:a="http://schemas.openxmlformats.org/drawingml/2006/main">
          <a:off x="47625" y="3527425"/>
          <a:ext cx="1057275" cy="190500"/>
        </a:xfrm>
        <a:prstGeom xmlns:a="http://schemas.openxmlformats.org/drawingml/2006/main" prst="rect">
          <a:avLst/>
        </a:prstGeom>
        <a:noFill xmlns:a="http://schemas.openxmlformats.org/drawingml/2006/main"/>
        <a:ln xmlns:a="http://schemas.openxmlformats.org/drawingml/2006/main" w="6350">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strike="noStrike">
              <a:solidFill>
                <a:srgbClr val="000000"/>
              </a:solidFill>
              <a:latin typeface="ＭＳ Ｐ明朝"/>
              <a:ea typeface="ＭＳ Ｐ明朝"/>
            </a:rPr>
            <a:t>費用額（千円）</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228600</xdr:colOff>
      <xdr:row>0</xdr:row>
      <xdr:rowOff>57150</xdr:rowOff>
    </xdr:from>
    <xdr:to>
      <xdr:col>5</xdr:col>
      <xdr:colOff>466725</xdr:colOff>
      <xdr:row>2</xdr:row>
      <xdr:rowOff>38100</xdr:rowOff>
    </xdr:to>
    <xdr:sp macro="" textlink="">
      <xdr:nvSpPr>
        <xdr:cNvPr id="2" name="AutoShape 3" descr="青（水彩横長）">
          <a:extLst>
            <a:ext uri="{FF2B5EF4-FFF2-40B4-BE49-F238E27FC236}">
              <a16:creationId xmlns:a16="http://schemas.microsoft.com/office/drawing/2014/main" id="{00000000-0008-0000-0B00-000002000000}"/>
            </a:ext>
          </a:extLst>
        </xdr:cNvPr>
        <xdr:cNvSpPr>
          <a:spLocks noChangeArrowheads="1"/>
        </xdr:cNvSpPr>
      </xdr:nvSpPr>
      <xdr:spPr bwMode="auto">
        <a:xfrm>
          <a:off x="228600" y="57150"/>
          <a:ext cx="3667125" cy="323850"/>
        </a:xfrm>
        <a:prstGeom prst="bevel">
          <a:avLst>
            <a:gd name="adj" fmla="val 12500"/>
          </a:avLst>
        </a:prstGeom>
        <a:blipFill dpi="0" rotWithShape="0">
          <a:blip xmlns:r="http://schemas.openxmlformats.org/officeDocument/2006/relationships" r:embed="rId1" cstate="print"/>
          <a:srcRect/>
          <a:stretch>
            <a:fillRect/>
          </a:stretch>
        </a:blipFill>
        <a:ln w="3175">
          <a:solidFill>
            <a:srgbClr val="00FFFF"/>
          </a:solidFill>
          <a:miter lim="800000"/>
          <a:headEnd/>
          <a:tailEnd/>
        </a:ln>
      </xdr:spPr>
      <xdr:txBody>
        <a:bodyPr vertOverflow="clip" wrap="square" lIns="36576" tIns="18288" rIns="36576" bIns="18288" anchor="ctr" upright="1"/>
        <a:lstStyle/>
        <a:p>
          <a:pPr algn="ctr" rtl="0">
            <a:defRPr sz="1000"/>
          </a:pPr>
          <a:r>
            <a:rPr lang="ja-JP" altLang="en-US" sz="1200" b="0" i="0" strike="noStrike">
              <a:solidFill>
                <a:srgbClr val="000000"/>
              </a:solidFill>
              <a:latin typeface="HG丸ｺﾞｼｯｸM-PRO"/>
              <a:ea typeface="HG丸ｺﾞｼｯｸM-PRO"/>
            </a:rPr>
            <a:t>保険者別医療費の諸率 散布図（入院）</a:t>
          </a:r>
        </a:p>
      </xdr:txBody>
    </xdr:sp>
    <xdr:clientData/>
  </xdr:twoCellAnchor>
  <xdr:twoCellAnchor editAs="absolute">
    <xdr:from>
      <xdr:col>0</xdr:col>
      <xdr:colOff>314325</xdr:colOff>
      <xdr:row>4</xdr:row>
      <xdr:rowOff>38100</xdr:rowOff>
    </xdr:from>
    <xdr:to>
      <xdr:col>15</xdr:col>
      <xdr:colOff>514350</xdr:colOff>
      <xdr:row>41</xdr:row>
      <xdr:rowOff>0</xdr:rowOff>
    </xdr:to>
    <xdr:graphicFrame macro="">
      <xdr:nvGraphicFramePr>
        <xdr:cNvPr id="91" name="Sanpuzu">
          <a:extLst>
            <a:ext uri="{FF2B5EF4-FFF2-40B4-BE49-F238E27FC236}">
              <a16:creationId xmlns:a16="http://schemas.microsoft.com/office/drawing/2014/main" id="{00000000-0008-0000-0B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476250</xdr:colOff>
      <xdr:row>13</xdr:row>
      <xdr:rowOff>142875</xdr:rowOff>
    </xdr:from>
    <xdr:ext cx="438150" cy="171450"/>
    <xdr:sp macro="" textlink="">
      <xdr:nvSpPr>
        <xdr:cNvPr id="93" name="txt_Hokensya_36">
          <a:extLst>
            <a:ext uri="{FF2B5EF4-FFF2-40B4-BE49-F238E27FC236}">
              <a16:creationId xmlns:a16="http://schemas.microsoft.com/office/drawing/2014/main" id="{00000000-0008-0000-0B00-00005D000000}"/>
            </a:ext>
          </a:extLst>
        </xdr:cNvPr>
        <xdr:cNvSpPr txBox="1">
          <a:spLocks noChangeArrowheads="1"/>
        </xdr:cNvSpPr>
      </xdr:nvSpPr>
      <xdr:spPr bwMode="auto">
        <a:xfrm>
          <a:off x="4591050" y="2381250"/>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市町村計</a:t>
          </a:r>
        </a:p>
      </xdr:txBody>
    </xdr:sp>
    <xdr:clientData/>
  </xdr:oneCellAnchor>
  <xdr:oneCellAnchor>
    <xdr:from>
      <xdr:col>7</xdr:col>
      <xdr:colOff>38100</xdr:colOff>
      <xdr:row>11</xdr:row>
      <xdr:rowOff>114300</xdr:rowOff>
    </xdr:from>
    <xdr:ext cx="333375" cy="171450"/>
    <xdr:sp macro="" textlink="">
      <xdr:nvSpPr>
        <xdr:cNvPr id="95" name="txt_Hokensya_1">
          <a:extLst>
            <a:ext uri="{FF2B5EF4-FFF2-40B4-BE49-F238E27FC236}">
              <a16:creationId xmlns:a16="http://schemas.microsoft.com/office/drawing/2014/main" id="{00000000-0008-0000-0B00-00005F000000}"/>
            </a:ext>
          </a:extLst>
        </xdr:cNvPr>
        <xdr:cNvSpPr txBox="1">
          <a:spLocks noChangeArrowheads="1"/>
        </xdr:cNvSpPr>
      </xdr:nvSpPr>
      <xdr:spPr bwMode="auto">
        <a:xfrm>
          <a:off x="4838700" y="20097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高知市</a:t>
          </a:r>
        </a:p>
      </xdr:txBody>
    </xdr:sp>
    <xdr:clientData/>
  </xdr:oneCellAnchor>
  <xdr:twoCellAnchor editAs="oneCell">
    <xdr:from>
      <xdr:col>9</xdr:col>
      <xdr:colOff>419100</xdr:colOff>
      <xdr:row>19</xdr:row>
      <xdr:rowOff>76200</xdr:rowOff>
    </xdr:from>
    <xdr:to>
      <xdr:col>10</xdr:col>
      <xdr:colOff>123825</xdr:colOff>
      <xdr:row>20</xdr:row>
      <xdr:rowOff>114300</xdr:rowOff>
    </xdr:to>
    <xdr:sp macro="" textlink="">
      <xdr:nvSpPr>
        <xdr:cNvPr id="96" name="txt_Hokensya_2">
          <a:extLst>
            <a:ext uri="{FF2B5EF4-FFF2-40B4-BE49-F238E27FC236}">
              <a16:creationId xmlns:a16="http://schemas.microsoft.com/office/drawing/2014/main" id="{00000000-0008-0000-0B00-000060000000}"/>
            </a:ext>
          </a:extLst>
        </xdr:cNvPr>
        <xdr:cNvSpPr txBox="1">
          <a:spLocks noChangeArrowheads="1"/>
        </xdr:cNvSpPr>
      </xdr:nvSpPr>
      <xdr:spPr bwMode="auto">
        <a:xfrm>
          <a:off x="6591300" y="3343275"/>
          <a:ext cx="390525" cy="2095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室戸市</a:t>
          </a:r>
        </a:p>
      </xdr:txBody>
    </xdr:sp>
    <xdr:clientData/>
  </xdr:twoCellAnchor>
  <xdr:oneCellAnchor>
    <xdr:from>
      <xdr:col>6</xdr:col>
      <xdr:colOff>447675</xdr:colOff>
      <xdr:row>16</xdr:row>
      <xdr:rowOff>28575</xdr:rowOff>
    </xdr:from>
    <xdr:ext cx="333375" cy="171450"/>
    <xdr:sp macro="" textlink="">
      <xdr:nvSpPr>
        <xdr:cNvPr id="98" name="txt_Hokensya_3">
          <a:extLst>
            <a:ext uri="{FF2B5EF4-FFF2-40B4-BE49-F238E27FC236}">
              <a16:creationId xmlns:a16="http://schemas.microsoft.com/office/drawing/2014/main" id="{00000000-0008-0000-0B00-000062000000}"/>
            </a:ext>
          </a:extLst>
        </xdr:cNvPr>
        <xdr:cNvSpPr txBox="1">
          <a:spLocks noChangeArrowheads="1"/>
        </xdr:cNvSpPr>
      </xdr:nvSpPr>
      <xdr:spPr bwMode="auto">
        <a:xfrm>
          <a:off x="4562475" y="27813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安芸市</a:t>
          </a:r>
        </a:p>
      </xdr:txBody>
    </xdr:sp>
    <xdr:clientData/>
  </xdr:oneCellAnchor>
  <xdr:oneCellAnchor>
    <xdr:from>
      <xdr:col>6</xdr:col>
      <xdr:colOff>590550</xdr:colOff>
      <xdr:row>13</xdr:row>
      <xdr:rowOff>19050</xdr:rowOff>
    </xdr:from>
    <xdr:ext cx="333375" cy="171450"/>
    <xdr:sp macro="" textlink="">
      <xdr:nvSpPr>
        <xdr:cNvPr id="99" name="txt_Hokensya_4">
          <a:extLst>
            <a:ext uri="{FF2B5EF4-FFF2-40B4-BE49-F238E27FC236}">
              <a16:creationId xmlns:a16="http://schemas.microsoft.com/office/drawing/2014/main" id="{00000000-0008-0000-0B00-000063000000}"/>
            </a:ext>
          </a:extLst>
        </xdr:cNvPr>
        <xdr:cNvSpPr txBox="1">
          <a:spLocks noChangeArrowheads="1"/>
        </xdr:cNvSpPr>
      </xdr:nvSpPr>
      <xdr:spPr bwMode="auto">
        <a:xfrm>
          <a:off x="4705350" y="22574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南国市</a:t>
          </a:r>
        </a:p>
      </xdr:txBody>
    </xdr:sp>
    <xdr:clientData/>
  </xdr:oneCellAnchor>
  <xdr:oneCellAnchor>
    <xdr:from>
      <xdr:col>7</xdr:col>
      <xdr:colOff>571500</xdr:colOff>
      <xdr:row>12</xdr:row>
      <xdr:rowOff>76200</xdr:rowOff>
    </xdr:from>
    <xdr:ext cx="333375" cy="171450"/>
    <xdr:sp macro="" textlink="">
      <xdr:nvSpPr>
        <xdr:cNvPr id="100" name="txt_Hokensya_5">
          <a:extLst>
            <a:ext uri="{FF2B5EF4-FFF2-40B4-BE49-F238E27FC236}">
              <a16:creationId xmlns:a16="http://schemas.microsoft.com/office/drawing/2014/main" id="{00000000-0008-0000-0B00-000064000000}"/>
            </a:ext>
          </a:extLst>
        </xdr:cNvPr>
        <xdr:cNvSpPr txBox="1">
          <a:spLocks noChangeArrowheads="1"/>
        </xdr:cNvSpPr>
      </xdr:nvSpPr>
      <xdr:spPr bwMode="auto">
        <a:xfrm>
          <a:off x="5372100" y="21431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土佐市</a:t>
          </a:r>
        </a:p>
      </xdr:txBody>
    </xdr:sp>
    <xdr:clientData/>
  </xdr:oneCellAnchor>
  <xdr:oneCellAnchor>
    <xdr:from>
      <xdr:col>5</xdr:col>
      <xdr:colOff>152400</xdr:colOff>
      <xdr:row>14</xdr:row>
      <xdr:rowOff>0</xdr:rowOff>
    </xdr:from>
    <xdr:ext cx="333375" cy="170303"/>
    <xdr:sp macro="" textlink="">
      <xdr:nvSpPr>
        <xdr:cNvPr id="102" name="txt_Hokensya_6">
          <a:extLst>
            <a:ext uri="{FF2B5EF4-FFF2-40B4-BE49-F238E27FC236}">
              <a16:creationId xmlns:a16="http://schemas.microsoft.com/office/drawing/2014/main" id="{00000000-0008-0000-0B00-000066000000}"/>
            </a:ext>
          </a:extLst>
        </xdr:cNvPr>
        <xdr:cNvSpPr txBox="1">
          <a:spLocks noChangeArrowheads="1"/>
        </xdr:cNvSpPr>
      </xdr:nvSpPr>
      <xdr:spPr bwMode="auto">
        <a:xfrm flipV="1">
          <a:off x="3581400" y="2409825"/>
          <a:ext cx="333375" cy="170303"/>
        </a:xfrm>
        <a:prstGeom prst="rect">
          <a:avLst/>
        </a:prstGeom>
        <a:noFill/>
        <a:ln w="1">
          <a:noFill/>
          <a:miter lim="800000"/>
          <a:headEnd/>
          <a:tailEnd/>
        </a:ln>
      </xdr:spPr>
      <xdr:txBody>
        <a:bodyPr wrap="squar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須崎市</a:t>
          </a:r>
        </a:p>
      </xdr:txBody>
    </xdr:sp>
    <xdr:clientData/>
  </xdr:oneCellAnchor>
  <xdr:twoCellAnchor editAs="oneCell">
    <xdr:from>
      <xdr:col>8</xdr:col>
      <xdr:colOff>152400</xdr:colOff>
      <xdr:row>15</xdr:row>
      <xdr:rowOff>104775</xdr:rowOff>
    </xdr:from>
    <xdr:to>
      <xdr:col>9</xdr:col>
      <xdr:colOff>57150</xdr:colOff>
      <xdr:row>16</xdr:row>
      <xdr:rowOff>76200</xdr:rowOff>
    </xdr:to>
    <xdr:sp macro="" textlink="">
      <xdr:nvSpPr>
        <xdr:cNvPr id="12" name="txt_Hokensya_7">
          <a:extLst>
            <a:ext uri="{FF2B5EF4-FFF2-40B4-BE49-F238E27FC236}">
              <a16:creationId xmlns:a16="http://schemas.microsoft.com/office/drawing/2014/main" id="{00000000-0008-0000-0B00-00000C000000}"/>
            </a:ext>
          </a:extLst>
        </xdr:cNvPr>
        <xdr:cNvSpPr txBox="1">
          <a:spLocks noChangeArrowheads="1"/>
        </xdr:cNvSpPr>
      </xdr:nvSpPr>
      <xdr:spPr bwMode="auto">
        <a:xfrm>
          <a:off x="5638800" y="2686050"/>
          <a:ext cx="590550"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土佐清水市</a:t>
          </a:r>
        </a:p>
      </xdr:txBody>
    </xdr:sp>
    <xdr:clientData/>
  </xdr:twoCellAnchor>
  <xdr:oneCellAnchor>
    <xdr:from>
      <xdr:col>7</xdr:col>
      <xdr:colOff>0</xdr:colOff>
      <xdr:row>14</xdr:row>
      <xdr:rowOff>114300</xdr:rowOff>
    </xdr:from>
    <xdr:ext cx="333375" cy="171450"/>
    <xdr:sp macro="" textlink="">
      <xdr:nvSpPr>
        <xdr:cNvPr id="13" name="txt_Hokensya_8">
          <a:extLst>
            <a:ext uri="{FF2B5EF4-FFF2-40B4-BE49-F238E27FC236}">
              <a16:creationId xmlns:a16="http://schemas.microsoft.com/office/drawing/2014/main" id="{00000000-0008-0000-0B00-00000D000000}"/>
            </a:ext>
          </a:extLst>
        </xdr:cNvPr>
        <xdr:cNvSpPr txBox="1">
          <a:spLocks noChangeArrowheads="1"/>
        </xdr:cNvSpPr>
      </xdr:nvSpPr>
      <xdr:spPr bwMode="auto">
        <a:xfrm>
          <a:off x="4800600" y="25241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宿毛市</a:t>
          </a:r>
        </a:p>
      </xdr:txBody>
    </xdr:sp>
    <xdr:clientData/>
  </xdr:oneCellAnchor>
  <xdr:twoCellAnchor editAs="oneCell">
    <xdr:from>
      <xdr:col>5</xdr:col>
      <xdr:colOff>409575</xdr:colOff>
      <xdr:row>18</xdr:row>
      <xdr:rowOff>19050</xdr:rowOff>
    </xdr:from>
    <xdr:to>
      <xdr:col>6</xdr:col>
      <xdr:colOff>285750</xdr:colOff>
      <xdr:row>18</xdr:row>
      <xdr:rowOff>161925</xdr:rowOff>
    </xdr:to>
    <xdr:sp macro="" textlink="">
      <xdr:nvSpPr>
        <xdr:cNvPr id="14" name="txt_Hokensya_9">
          <a:extLst>
            <a:ext uri="{FF2B5EF4-FFF2-40B4-BE49-F238E27FC236}">
              <a16:creationId xmlns:a16="http://schemas.microsoft.com/office/drawing/2014/main" id="{00000000-0008-0000-0B00-00000E000000}"/>
            </a:ext>
          </a:extLst>
        </xdr:cNvPr>
        <xdr:cNvSpPr txBox="1">
          <a:spLocks noChangeArrowheads="1"/>
        </xdr:cNvSpPr>
      </xdr:nvSpPr>
      <xdr:spPr bwMode="auto">
        <a:xfrm>
          <a:off x="3838575" y="3114675"/>
          <a:ext cx="561975"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四万十市</a:t>
          </a:r>
        </a:p>
      </xdr:txBody>
    </xdr:sp>
    <xdr:clientData/>
  </xdr:twoCellAnchor>
  <xdr:twoCellAnchor editAs="oneCell">
    <xdr:from>
      <xdr:col>5</xdr:col>
      <xdr:colOff>295275</xdr:colOff>
      <xdr:row>11</xdr:row>
      <xdr:rowOff>152400</xdr:rowOff>
    </xdr:from>
    <xdr:to>
      <xdr:col>6</xdr:col>
      <xdr:colOff>123825</xdr:colOff>
      <xdr:row>12</xdr:row>
      <xdr:rowOff>152400</xdr:rowOff>
    </xdr:to>
    <xdr:sp macro="" textlink="">
      <xdr:nvSpPr>
        <xdr:cNvPr id="15" name="txt_Hokensya_10">
          <a:extLst>
            <a:ext uri="{FF2B5EF4-FFF2-40B4-BE49-F238E27FC236}">
              <a16:creationId xmlns:a16="http://schemas.microsoft.com/office/drawing/2014/main" id="{00000000-0008-0000-0B00-00000F000000}"/>
            </a:ext>
          </a:extLst>
        </xdr:cNvPr>
        <xdr:cNvSpPr txBox="1">
          <a:spLocks noChangeArrowheads="1"/>
        </xdr:cNvSpPr>
      </xdr:nvSpPr>
      <xdr:spPr bwMode="auto">
        <a:xfrm>
          <a:off x="3724275" y="204787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香南市</a:t>
          </a:r>
        </a:p>
      </xdr:txBody>
    </xdr:sp>
    <xdr:clientData/>
  </xdr:twoCellAnchor>
  <xdr:twoCellAnchor editAs="oneCell">
    <xdr:from>
      <xdr:col>7</xdr:col>
      <xdr:colOff>171450</xdr:colOff>
      <xdr:row>15</xdr:row>
      <xdr:rowOff>161925</xdr:rowOff>
    </xdr:from>
    <xdr:to>
      <xdr:col>7</xdr:col>
      <xdr:colOff>590550</xdr:colOff>
      <xdr:row>16</xdr:row>
      <xdr:rowOff>161925</xdr:rowOff>
    </xdr:to>
    <xdr:sp macro="" textlink="">
      <xdr:nvSpPr>
        <xdr:cNvPr id="16" name="txt_Hokensya_11">
          <a:extLst>
            <a:ext uri="{FF2B5EF4-FFF2-40B4-BE49-F238E27FC236}">
              <a16:creationId xmlns:a16="http://schemas.microsoft.com/office/drawing/2014/main" id="{00000000-0008-0000-0B00-000010000000}"/>
            </a:ext>
          </a:extLst>
        </xdr:cNvPr>
        <xdr:cNvSpPr txBox="1">
          <a:spLocks noChangeArrowheads="1"/>
        </xdr:cNvSpPr>
      </xdr:nvSpPr>
      <xdr:spPr bwMode="auto">
        <a:xfrm>
          <a:off x="4972050" y="2743200"/>
          <a:ext cx="41910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香美市</a:t>
          </a:r>
        </a:p>
      </xdr:txBody>
    </xdr:sp>
    <xdr:clientData/>
  </xdr:twoCellAnchor>
  <xdr:twoCellAnchor editAs="oneCell">
    <xdr:from>
      <xdr:col>9</xdr:col>
      <xdr:colOff>333375</xdr:colOff>
      <xdr:row>11</xdr:row>
      <xdr:rowOff>161925</xdr:rowOff>
    </xdr:from>
    <xdr:to>
      <xdr:col>10</xdr:col>
      <xdr:colOff>38100</xdr:colOff>
      <xdr:row>13</xdr:row>
      <xdr:rowOff>9525</xdr:rowOff>
    </xdr:to>
    <xdr:sp macro="" textlink="">
      <xdr:nvSpPr>
        <xdr:cNvPr id="18" name="txt_Hokensya_12">
          <a:extLst>
            <a:ext uri="{FF2B5EF4-FFF2-40B4-BE49-F238E27FC236}">
              <a16:creationId xmlns:a16="http://schemas.microsoft.com/office/drawing/2014/main" id="{00000000-0008-0000-0B00-000012000000}"/>
            </a:ext>
          </a:extLst>
        </xdr:cNvPr>
        <xdr:cNvSpPr txBox="1">
          <a:spLocks noChangeArrowheads="1"/>
        </xdr:cNvSpPr>
      </xdr:nvSpPr>
      <xdr:spPr bwMode="auto">
        <a:xfrm>
          <a:off x="6505575" y="2057400"/>
          <a:ext cx="390525" cy="1905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東洋町</a:t>
          </a:r>
        </a:p>
      </xdr:txBody>
    </xdr:sp>
    <xdr:clientData/>
  </xdr:twoCellAnchor>
  <xdr:oneCellAnchor>
    <xdr:from>
      <xdr:col>6</xdr:col>
      <xdr:colOff>295275</xdr:colOff>
      <xdr:row>12</xdr:row>
      <xdr:rowOff>76200</xdr:rowOff>
    </xdr:from>
    <xdr:ext cx="438150" cy="171450"/>
    <xdr:sp macro="" textlink="">
      <xdr:nvSpPr>
        <xdr:cNvPr id="19" name="txt_Hokensya_13">
          <a:extLst>
            <a:ext uri="{FF2B5EF4-FFF2-40B4-BE49-F238E27FC236}">
              <a16:creationId xmlns:a16="http://schemas.microsoft.com/office/drawing/2014/main" id="{00000000-0008-0000-0B00-000013000000}"/>
            </a:ext>
          </a:extLst>
        </xdr:cNvPr>
        <xdr:cNvSpPr txBox="1">
          <a:spLocks noChangeArrowheads="1"/>
        </xdr:cNvSpPr>
      </xdr:nvSpPr>
      <xdr:spPr bwMode="auto">
        <a:xfrm>
          <a:off x="4410075" y="2143125"/>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奈半利町</a:t>
          </a:r>
        </a:p>
      </xdr:txBody>
    </xdr:sp>
    <xdr:clientData/>
  </xdr:oneCellAnchor>
  <xdr:oneCellAnchor>
    <xdr:from>
      <xdr:col>6</xdr:col>
      <xdr:colOff>514350</xdr:colOff>
      <xdr:row>7</xdr:row>
      <xdr:rowOff>161925</xdr:rowOff>
    </xdr:from>
    <xdr:ext cx="333375" cy="171450"/>
    <xdr:sp macro="" textlink="">
      <xdr:nvSpPr>
        <xdr:cNvPr id="20" name="txt_Hokensya_14">
          <a:extLst>
            <a:ext uri="{FF2B5EF4-FFF2-40B4-BE49-F238E27FC236}">
              <a16:creationId xmlns:a16="http://schemas.microsoft.com/office/drawing/2014/main" id="{00000000-0008-0000-0B00-000014000000}"/>
            </a:ext>
          </a:extLst>
        </xdr:cNvPr>
        <xdr:cNvSpPr txBox="1">
          <a:spLocks noChangeArrowheads="1"/>
        </xdr:cNvSpPr>
      </xdr:nvSpPr>
      <xdr:spPr bwMode="auto">
        <a:xfrm>
          <a:off x="4629150" y="13716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田野町</a:t>
          </a:r>
        </a:p>
      </xdr:txBody>
    </xdr:sp>
    <xdr:clientData/>
  </xdr:oneCellAnchor>
  <xdr:twoCellAnchor editAs="oneCell">
    <xdr:from>
      <xdr:col>6</xdr:col>
      <xdr:colOff>352425</xdr:colOff>
      <xdr:row>18</xdr:row>
      <xdr:rowOff>114300</xdr:rowOff>
    </xdr:from>
    <xdr:to>
      <xdr:col>7</xdr:col>
      <xdr:colOff>38100</xdr:colOff>
      <xdr:row>19</xdr:row>
      <xdr:rowOff>114300</xdr:rowOff>
    </xdr:to>
    <xdr:sp macro="" textlink="">
      <xdr:nvSpPr>
        <xdr:cNvPr id="21" name="txt_Hokensya_15">
          <a:extLst>
            <a:ext uri="{FF2B5EF4-FFF2-40B4-BE49-F238E27FC236}">
              <a16:creationId xmlns:a16="http://schemas.microsoft.com/office/drawing/2014/main" id="{00000000-0008-0000-0B00-000015000000}"/>
            </a:ext>
          </a:extLst>
        </xdr:cNvPr>
        <xdr:cNvSpPr txBox="1">
          <a:spLocks noChangeArrowheads="1"/>
        </xdr:cNvSpPr>
      </xdr:nvSpPr>
      <xdr:spPr bwMode="auto">
        <a:xfrm>
          <a:off x="4467225" y="3209925"/>
          <a:ext cx="3714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安田町</a:t>
          </a:r>
        </a:p>
      </xdr:txBody>
    </xdr:sp>
    <xdr:clientData/>
  </xdr:twoCellAnchor>
  <xdr:oneCellAnchor>
    <xdr:from>
      <xdr:col>7</xdr:col>
      <xdr:colOff>247650</xdr:colOff>
      <xdr:row>8</xdr:row>
      <xdr:rowOff>57150</xdr:rowOff>
    </xdr:from>
    <xdr:ext cx="333375" cy="171450"/>
    <xdr:sp macro="" textlink="">
      <xdr:nvSpPr>
        <xdr:cNvPr id="23" name="Text Box 596">
          <a:extLst>
            <a:ext uri="{FF2B5EF4-FFF2-40B4-BE49-F238E27FC236}">
              <a16:creationId xmlns:a16="http://schemas.microsoft.com/office/drawing/2014/main" id="{00000000-0008-0000-0B00-000017000000}"/>
            </a:ext>
          </a:extLst>
        </xdr:cNvPr>
        <xdr:cNvSpPr txBox="1">
          <a:spLocks noChangeArrowheads="1"/>
        </xdr:cNvSpPr>
      </xdr:nvSpPr>
      <xdr:spPr bwMode="auto">
        <a:xfrm>
          <a:off x="5048250" y="14382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北川村</a:t>
          </a:r>
        </a:p>
      </xdr:txBody>
    </xdr:sp>
    <xdr:clientData/>
  </xdr:oneCellAnchor>
  <xdr:oneCellAnchor>
    <xdr:from>
      <xdr:col>6</xdr:col>
      <xdr:colOff>581025</xdr:colOff>
      <xdr:row>23</xdr:row>
      <xdr:rowOff>76200</xdr:rowOff>
    </xdr:from>
    <xdr:ext cx="333375" cy="171450"/>
    <xdr:sp macro="" textlink="">
      <xdr:nvSpPr>
        <xdr:cNvPr id="25" name="txt_Hokensya_17">
          <a:extLst>
            <a:ext uri="{FF2B5EF4-FFF2-40B4-BE49-F238E27FC236}">
              <a16:creationId xmlns:a16="http://schemas.microsoft.com/office/drawing/2014/main" id="{00000000-0008-0000-0B00-000019000000}"/>
            </a:ext>
          </a:extLst>
        </xdr:cNvPr>
        <xdr:cNvSpPr txBox="1">
          <a:spLocks noChangeArrowheads="1"/>
        </xdr:cNvSpPr>
      </xdr:nvSpPr>
      <xdr:spPr bwMode="auto">
        <a:xfrm>
          <a:off x="4695825" y="40290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馬路村</a:t>
          </a:r>
        </a:p>
      </xdr:txBody>
    </xdr:sp>
    <xdr:clientData/>
  </xdr:oneCellAnchor>
  <xdr:oneCellAnchor>
    <xdr:from>
      <xdr:col>7</xdr:col>
      <xdr:colOff>371475</xdr:colOff>
      <xdr:row>13</xdr:row>
      <xdr:rowOff>19050</xdr:rowOff>
    </xdr:from>
    <xdr:ext cx="333375" cy="171450"/>
    <xdr:sp macro="" textlink="">
      <xdr:nvSpPr>
        <xdr:cNvPr id="27" name="txt_Hokensya_18">
          <a:extLst>
            <a:ext uri="{FF2B5EF4-FFF2-40B4-BE49-F238E27FC236}">
              <a16:creationId xmlns:a16="http://schemas.microsoft.com/office/drawing/2014/main" id="{00000000-0008-0000-0B00-00001B000000}"/>
            </a:ext>
          </a:extLst>
        </xdr:cNvPr>
        <xdr:cNvSpPr txBox="1">
          <a:spLocks noChangeArrowheads="1"/>
        </xdr:cNvSpPr>
      </xdr:nvSpPr>
      <xdr:spPr bwMode="auto">
        <a:xfrm>
          <a:off x="5172075" y="22574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芸西村</a:t>
          </a:r>
        </a:p>
      </xdr:txBody>
    </xdr:sp>
    <xdr:clientData/>
  </xdr:oneCellAnchor>
  <xdr:oneCellAnchor>
    <xdr:from>
      <xdr:col>12</xdr:col>
      <xdr:colOff>647700</xdr:colOff>
      <xdr:row>30</xdr:row>
      <xdr:rowOff>9525</xdr:rowOff>
    </xdr:from>
    <xdr:ext cx="333375" cy="171450"/>
    <xdr:sp macro="" textlink="">
      <xdr:nvSpPr>
        <xdr:cNvPr id="29" name="txt_Hokensya_19">
          <a:extLst>
            <a:ext uri="{FF2B5EF4-FFF2-40B4-BE49-F238E27FC236}">
              <a16:creationId xmlns:a16="http://schemas.microsoft.com/office/drawing/2014/main" id="{00000000-0008-0000-0B00-00001D000000}"/>
            </a:ext>
          </a:extLst>
        </xdr:cNvPr>
        <xdr:cNvSpPr txBox="1">
          <a:spLocks noChangeArrowheads="1"/>
        </xdr:cNvSpPr>
      </xdr:nvSpPr>
      <xdr:spPr bwMode="auto">
        <a:xfrm>
          <a:off x="8877300" y="51625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大川村</a:t>
          </a:r>
        </a:p>
      </xdr:txBody>
    </xdr:sp>
    <xdr:clientData/>
  </xdr:oneCellAnchor>
  <xdr:oneCellAnchor>
    <xdr:from>
      <xdr:col>7</xdr:col>
      <xdr:colOff>533400</xdr:colOff>
      <xdr:row>16</xdr:row>
      <xdr:rowOff>76200</xdr:rowOff>
    </xdr:from>
    <xdr:ext cx="333375" cy="171450"/>
    <xdr:sp macro="" textlink="">
      <xdr:nvSpPr>
        <xdr:cNvPr id="30" name="txt_Hokensya_20">
          <a:extLst>
            <a:ext uri="{FF2B5EF4-FFF2-40B4-BE49-F238E27FC236}">
              <a16:creationId xmlns:a16="http://schemas.microsoft.com/office/drawing/2014/main" id="{00000000-0008-0000-0B00-00001E000000}"/>
            </a:ext>
          </a:extLst>
        </xdr:cNvPr>
        <xdr:cNvSpPr txBox="1">
          <a:spLocks noChangeArrowheads="1"/>
        </xdr:cNvSpPr>
      </xdr:nvSpPr>
      <xdr:spPr bwMode="auto">
        <a:xfrm>
          <a:off x="5334000" y="28289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土佐町</a:t>
          </a:r>
        </a:p>
      </xdr:txBody>
    </xdr:sp>
    <xdr:clientData/>
  </xdr:oneCellAnchor>
  <xdr:oneCellAnchor>
    <xdr:from>
      <xdr:col>6</xdr:col>
      <xdr:colOff>571500</xdr:colOff>
      <xdr:row>21</xdr:row>
      <xdr:rowOff>161925</xdr:rowOff>
    </xdr:from>
    <xdr:ext cx="333375" cy="171450"/>
    <xdr:sp macro="" textlink="">
      <xdr:nvSpPr>
        <xdr:cNvPr id="32" name="txt_Hokensya_21">
          <a:extLst>
            <a:ext uri="{FF2B5EF4-FFF2-40B4-BE49-F238E27FC236}">
              <a16:creationId xmlns:a16="http://schemas.microsoft.com/office/drawing/2014/main" id="{00000000-0008-0000-0B00-000020000000}"/>
            </a:ext>
          </a:extLst>
        </xdr:cNvPr>
        <xdr:cNvSpPr txBox="1">
          <a:spLocks noChangeArrowheads="1"/>
        </xdr:cNvSpPr>
      </xdr:nvSpPr>
      <xdr:spPr bwMode="auto">
        <a:xfrm>
          <a:off x="4686300" y="37719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本山町</a:t>
          </a:r>
        </a:p>
      </xdr:txBody>
    </xdr:sp>
    <xdr:clientData/>
  </xdr:oneCellAnchor>
  <xdr:twoCellAnchor editAs="oneCell">
    <xdr:from>
      <xdr:col>14</xdr:col>
      <xdr:colOff>342900</xdr:colOff>
      <xdr:row>16</xdr:row>
      <xdr:rowOff>0</xdr:rowOff>
    </xdr:from>
    <xdr:to>
      <xdr:col>15</xdr:col>
      <xdr:colOff>28575</xdr:colOff>
      <xdr:row>16</xdr:row>
      <xdr:rowOff>161925</xdr:rowOff>
    </xdr:to>
    <xdr:sp macro="" textlink="">
      <xdr:nvSpPr>
        <xdr:cNvPr id="33" name="txt_Hokensya_22">
          <a:extLst>
            <a:ext uri="{FF2B5EF4-FFF2-40B4-BE49-F238E27FC236}">
              <a16:creationId xmlns:a16="http://schemas.microsoft.com/office/drawing/2014/main" id="{00000000-0008-0000-0B00-000021000000}"/>
            </a:ext>
          </a:extLst>
        </xdr:cNvPr>
        <xdr:cNvSpPr txBox="1">
          <a:spLocks noChangeArrowheads="1"/>
        </xdr:cNvSpPr>
      </xdr:nvSpPr>
      <xdr:spPr bwMode="auto">
        <a:xfrm>
          <a:off x="9944100" y="2752725"/>
          <a:ext cx="371475" cy="16192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大豊町</a:t>
          </a:r>
        </a:p>
      </xdr:txBody>
    </xdr:sp>
    <xdr:clientData/>
  </xdr:twoCellAnchor>
  <xdr:oneCellAnchor>
    <xdr:from>
      <xdr:col>8</xdr:col>
      <xdr:colOff>619125</xdr:colOff>
      <xdr:row>17</xdr:row>
      <xdr:rowOff>19050</xdr:rowOff>
    </xdr:from>
    <xdr:ext cx="333375" cy="171450"/>
    <xdr:sp macro="" textlink="">
      <xdr:nvSpPr>
        <xdr:cNvPr id="34" name="txt_Hokensya_26">
          <a:extLst>
            <a:ext uri="{FF2B5EF4-FFF2-40B4-BE49-F238E27FC236}">
              <a16:creationId xmlns:a16="http://schemas.microsoft.com/office/drawing/2014/main" id="{00000000-0008-0000-0B00-000022000000}"/>
            </a:ext>
          </a:extLst>
        </xdr:cNvPr>
        <xdr:cNvSpPr txBox="1">
          <a:spLocks noChangeArrowheads="1"/>
        </xdr:cNvSpPr>
      </xdr:nvSpPr>
      <xdr:spPr bwMode="auto">
        <a:xfrm>
          <a:off x="6105525" y="29432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佐川町</a:t>
          </a:r>
        </a:p>
      </xdr:txBody>
    </xdr:sp>
    <xdr:clientData/>
  </xdr:oneCellAnchor>
  <xdr:twoCellAnchor editAs="oneCell">
    <xdr:from>
      <xdr:col>5</xdr:col>
      <xdr:colOff>219075</xdr:colOff>
      <xdr:row>16</xdr:row>
      <xdr:rowOff>9525</xdr:rowOff>
    </xdr:from>
    <xdr:to>
      <xdr:col>5</xdr:col>
      <xdr:colOff>590550</xdr:colOff>
      <xdr:row>16</xdr:row>
      <xdr:rowOff>152400</xdr:rowOff>
    </xdr:to>
    <xdr:sp macro="" textlink="">
      <xdr:nvSpPr>
        <xdr:cNvPr id="35" name="txt_Hokensya_27">
          <a:extLst>
            <a:ext uri="{FF2B5EF4-FFF2-40B4-BE49-F238E27FC236}">
              <a16:creationId xmlns:a16="http://schemas.microsoft.com/office/drawing/2014/main" id="{00000000-0008-0000-0B00-000023000000}"/>
            </a:ext>
          </a:extLst>
        </xdr:cNvPr>
        <xdr:cNvSpPr txBox="1">
          <a:spLocks noChangeArrowheads="1"/>
        </xdr:cNvSpPr>
      </xdr:nvSpPr>
      <xdr:spPr bwMode="auto">
        <a:xfrm>
          <a:off x="3648075" y="2762250"/>
          <a:ext cx="371475"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越知町</a:t>
          </a:r>
        </a:p>
      </xdr:txBody>
    </xdr:sp>
    <xdr:clientData/>
  </xdr:twoCellAnchor>
  <xdr:twoCellAnchor editAs="oneCell">
    <xdr:from>
      <xdr:col>7</xdr:col>
      <xdr:colOff>609600</xdr:colOff>
      <xdr:row>10</xdr:row>
      <xdr:rowOff>28575</xdr:rowOff>
    </xdr:from>
    <xdr:to>
      <xdr:col>8</xdr:col>
      <xdr:colOff>638175</xdr:colOff>
      <xdr:row>11</xdr:row>
      <xdr:rowOff>28575</xdr:rowOff>
    </xdr:to>
    <xdr:sp macro="" textlink="">
      <xdr:nvSpPr>
        <xdr:cNvPr id="36" name="txt_Hokensya_28">
          <a:extLst>
            <a:ext uri="{FF2B5EF4-FFF2-40B4-BE49-F238E27FC236}">
              <a16:creationId xmlns:a16="http://schemas.microsoft.com/office/drawing/2014/main" id="{00000000-0008-0000-0B00-000024000000}"/>
            </a:ext>
          </a:extLst>
        </xdr:cNvPr>
        <xdr:cNvSpPr txBox="1">
          <a:spLocks noChangeArrowheads="1"/>
        </xdr:cNvSpPr>
      </xdr:nvSpPr>
      <xdr:spPr bwMode="auto">
        <a:xfrm>
          <a:off x="5410200" y="1752600"/>
          <a:ext cx="7143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中土佐町</a:t>
          </a:r>
        </a:p>
      </xdr:txBody>
    </xdr:sp>
    <xdr:clientData/>
  </xdr:twoCellAnchor>
  <xdr:oneCellAnchor>
    <xdr:from>
      <xdr:col>8</xdr:col>
      <xdr:colOff>171450</xdr:colOff>
      <xdr:row>18</xdr:row>
      <xdr:rowOff>85725</xdr:rowOff>
    </xdr:from>
    <xdr:ext cx="333375" cy="171450"/>
    <xdr:sp macro="" textlink="">
      <xdr:nvSpPr>
        <xdr:cNvPr id="39" name="txt_Hokensya_29">
          <a:extLst>
            <a:ext uri="{FF2B5EF4-FFF2-40B4-BE49-F238E27FC236}">
              <a16:creationId xmlns:a16="http://schemas.microsoft.com/office/drawing/2014/main" id="{00000000-0008-0000-0B00-000027000000}"/>
            </a:ext>
          </a:extLst>
        </xdr:cNvPr>
        <xdr:cNvSpPr txBox="1">
          <a:spLocks noChangeArrowheads="1"/>
        </xdr:cNvSpPr>
      </xdr:nvSpPr>
      <xdr:spPr bwMode="auto">
        <a:xfrm>
          <a:off x="5657850" y="31813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日高村</a:t>
          </a:r>
        </a:p>
      </xdr:txBody>
    </xdr:sp>
    <xdr:clientData/>
  </xdr:oneCellAnchor>
  <xdr:oneCellAnchor>
    <xdr:from>
      <xdr:col>8</xdr:col>
      <xdr:colOff>123825</xdr:colOff>
      <xdr:row>26</xdr:row>
      <xdr:rowOff>19050</xdr:rowOff>
    </xdr:from>
    <xdr:ext cx="333375" cy="171450"/>
    <xdr:sp macro="" textlink="">
      <xdr:nvSpPr>
        <xdr:cNvPr id="40" name="txt_Hokensya_30">
          <a:extLst>
            <a:ext uri="{FF2B5EF4-FFF2-40B4-BE49-F238E27FC236}">
              <a16:creationId xmlns:a16="http://schemas.microsoft.com/office/drawing/2014/main" id="{00000000-0008-0000-0B00-000028000000}"/>
            </a:ext>
          </a:extLst>
        </xdr:cNvPr>
        <xdr:cNvSpPr txBox="1">
          <a:spLocks noChangeArrowheads="1"/>
        </xdr:cNvSpPr>
      </xdr:nvSpPr>
      <xdr:spPr bwMode="auto">
        <a:xfrm>
          <a:off x="5610225" y="44862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梼原町</a:t>
          </a:r>
        </a:p>
      </xdr:txBody>
    </xdr:sp>
    <xdr:clientData/>
  </xdr:oneCellAnchor>
  <xdr:oneCellAnchor>
    <xdr:from>
      <xdr:col>8</xdr:col>
      <xdr:colOff>400050</xdr:colOff>
      <xdr:row>14</xdr:row>
      <xdr:rowOff>133350</xdr:rowOff>
    </xdr:from>
    <xdr:ext cx="333375" cy="171450"/>
    <xdr:sp macro="" textlink="">
      <xdr:nvSpPr>
        <xdr:cNvPr id="41" name="txt_Hokensya_33">
          <a:extLst>
            <a:ext uri="{FF2B5EF4-FFF2-40B4-BE49-F238E27FC236}">
              <a16:creationId xmlns:a16="http://schemas.microsoft.com/office/drawing/2014/main" id="{00000000-0008-0000-0B00-000029000000}"/>
            </a:ext>
          </a:extLst>
        </xdr:cNvPr>
        <xdr:cNvSpPr txBox="1">
          <a:spLocks noChangeArrowheads="1"/>
        </xdr:cNvSpPr>
      </xdr:nvSpPr>
      <xdr:spPr bwMode="auto">
        <a:xfrm>
          <a:off x="5886450" y="25431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大月町</a:t>
          </a:r>
        </a:p>
      </xdr:txBody>
    </xdr:sp>
    <xdr:clientData/>
  </xdr:oneCellAnchor>
  <xdr:oneCellAnchor>
    <xdr:from>
      <xdr:col>7</xdr:col>
      <xdr:colOff>428625</xdr:colOff>
      <xdr:row>19</xdr:row>
      <xdr:rowOff>9525</xdr:rowOff>
    </xdr:from>
    <xdr:ext cx="333375" cy="171450"/>
    <xdr:sp macro="" textlink="">
      <xdr:nvSpPr>
        <xdr:cNvPr id="43" name="txt_Hokensya_34">
          <a:extLst>
            <a:ext uri="{FF2B5EF4-FFF2-40B4-BE49-F238E27FC236}">
              <a16:creationId xmlns:a16="http://schemas.microsoft.com/office/drawing/2014/main" id="{00000000-0008-0000-0B00-00002B000000}"/>
            </a:ext>
          </a:extLst>
        </xdr:cNvPr>
        <xdr:cNvSpPr txBox="1">
          <a:spLocks noChangeArrowheads="1"/>
        </xdr:cNvSpPr>
      </xdr:nvSpPr>
      <xdr:spPr bwMode="auto">
        <a:xfrm>
          <a:off x="5229225" y="32766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三原村</a:t>
          </a:r>
        </a:p>
      </xdr:txBody>
    </xdr:sp>
    <xdr:clientData/>
  </xdr:oneCellAnchor>
  <xdr:twoCellAnchor editAs="oneCell">
    <xdr:from>
      <xdr:col>8</xdr:col>
      <xdr:colOff>238125</xdr:colOff>
      <xdr:row>17</xdr:row>
      <xdr:rowOff>66675</xdr:rowOff>
    </xdr:from>
    <xdr:to>
      <xdr:col>8</xdr:col>
      <xdr:colOff>647700</xdr:colOff>
      <xdr:row>18</xdr:row>
      <xdr:rowOff>76200</xdr:rowOff>
    </xdr:to>
    <xdr:sp macro="" textlink="">
      <xdr:nvSpPr>
        <xdr:cNvPr id="44" name="txt_Hokensya_24">
          <a:extLst>
            <a:ext uri="{FF2B5EF4-FFF2-40B4-BE49-F238E27FC236}">
              <a16:creationId xmlns:a16="http://schemas.microsoft.com/office/drawing/2014/main" id="{00000000-0008-0000-0B00-00002C000000}"/>
            </a:ext>
          </a:extLst>
        </xdr:cNvPr>
        <xdr:cNvSpPr txBox="1">
          <a:spLocks noChangeArrowheads="1"/>
        </xdr:cNvSpPr>
      </xdr:nvSpPr>
      <xdr:spPr bwMode="auto">
        <a:xfrm>
          <a:off x="5724525" y="2990850"/>
          <a:ext cx="409575" cy="1809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いの町</a:t>
          </a:r>
        </a:p>
      </xdr:txBody>
    </xdr:sp>
    <xdr:clientData/>
  </xdr:twoCellAnchor>
  <xdr:twoCellAnchor editAs="oneCell">
    <xdr:from>
      <xdr:col>8</xdr:col>
      <xdr:colOff>438150</xdr:colOff>
      <xdr:row>10</xdr:row>
      <xdr:rowOff>152400</xdr:rowOff>
    </xdr:from>
    <xdr:to>
      <xdr:col>9</xdr:col>
      <xdr:colOff>266700</xdr:colOff>
      <xdr:row>11</xdr:row>
      <xdr:rowOff>152400</xdr:rowOff>
    </xdr:to>
    <xdr:sp macro="" textlink="">
      <xdr:nvSpPr>
        <xdr:cNvPr id="45" name="txt_Hokensya_31">
          <a:extLst>
            <a:ext uri="{FF2B5EF4-FFF2-40B4-BE49-F238E27FC236}">
              <a16:creationId xmlns:a16="http://schemas.microsoft.com/office/drawing/2014/main" id="{00000000-0008-0000-0B00-00002D000000}"/>
            </a:ext>
          </a:extLst>
        </xdr:cNvPr>
        <xdr:cNvSpPr txBox="1">
          <a:spLocks noChangeArrowheads="1"/>
        </xdr:cNvSpPr>
      </xdr:nvSpPr>
      <xdr:spPr bwMode="auto">
        <a:xfrm>
          <a:off x="5924550" y="187642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津野町</a:t>
          </a:r>
        </a:p>
      </xdr:txBody>
    </xdr:sp>
    <xdr:clientData/>
  </xdr:twoCellAnchor>
  <xdr:twoCellAnchor editAs="oneCell">
    <xdr:from>
      <xdr:col>9</xdr:col>
      <xdr:colOff>238125</xdr:colOff>
      <xdr:row>15</xdr:row>
      <xdr:rowOff>104775</xdr:rowOff>
    </xdr:from>
    <xdr:to>
      <xdr:col>10</xdr:col>
      <xdr:colOff>66675</xdr:colOff>
      <xdr:row>16</xdr:row>
      <xdr:rowOff>104775</xdr:rowOff>
    </xdr:to>
    <xdr:sp macro="" textlink="">
      <xdr:nvSpPr>
        <xdr:cNvPr id="46" name="txt_Hokensya_25">
          <a:extLst>
            <a:ext uri="{FF2B5EF4-FFF2-40B4-BE49-F238E27FC236}">
              <a16:creationId xmlns:a16="http://schemas.microsoft.com/office/drawing/2014/main" id="{00000000-0008-0000-0B00-00002E000000}"/>
            </a:ext>
          </a:extLst>
        </xdr:cNvPr>
        <xdr:cNvSpPr txBox="1">
          <a:spLocks noChangeArrowheads="1"/>
        </xdr:cNvSpPr>
      </xdr:nvSpPr>
      <xdr:spPr bwMode="auto">
        <a:xfrm>
          <a:off x="6410325" y="2686050"/>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仁淀川町</a:t>
          </a:r>
        </a:p>
      </xdr:txBody>
    </xdr:sp>
    <xdr:clientData/>
  </xdr:twoCellAnchor>
  <xdr:twoCellAnchor editAs="oneCell">
    <xdr:from>
      <xdr:col>6</xdr:col>
      <xdr:colOff>285750</xdr:colOff>
      <xdr:row>10</xdr:row>
      <xdr:rowOff>47625</xdr:rowOff>
    </xdr:from>
    <xdr:to>
      <xdr:col>7</xdr:col>
      <xdr:colOff>228600</xdr:colOff>
      <xdr:row>11</xdr:row>
      <xdr:rowOff>28575</xdr:rowOff>
    </xdr:to>
    <xdr:sp macro="" textlink="">
      <xdr:nvSpPr>
        <xdr:cNvPr id="47" name="txt_Hokensya_32">
          <a:extLst>
            <a:ext uri="{FF2B5EF4-FFF2-40B4-BE49-F238E27FC236}">
              <a16:creationId xmlns:a16="http://schemas.microsoft.com/office/drawing/2014/main" id="{00000000-0008-0000-0B00-00002F000000}"/>
            </a:ext>
          </a:extLst>
        </xdr:cNvPr>
        <xdr:cNvSpPr txBox="1">
          <a:spLocks noChangeArrowheads="1"/>
        </xdr:cNvSpPr>
      </xdr:nvSpPr>
      <xdr:spPr bwMode="auto">
        <a:xfrm>
          <a:off x="4400550" y="1771650"/>
          <a:ext cx="628650"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四万十町</a:t>
          </a:r>
        </a:p>
      </xdr:txBody>
    </xdr:sp>
    <xdr:clientData/>
  </xdr:twoCellAnchor>
  <xdr:twoCellAnchor editAs="oneCell">
    <xdr:from>
      <xdr:col>7</xdr:col>
      <xdr:colOff>552450</xdr:colOff>
      <xdr:row>14</xdr:row>
      <xdr:rowOff>0</xdr:rowOff>
    </xdr:from>
    <xdr:to>
      <xdr:col>8</xdr:col>
      <xdr:colOff>381000</xdr:colOff>
      <xdr:row>15</xdr:row>
      <xdr:rowOff>0</xdr:rowOff>
    </xdr:to>
    <xdr:sp macro="" textlink="">
      <xdr:nvSpPr>
        <xdr:cNvPr id="48" name="txt_Hokensya_35">
          <a:extLst>
            <a:ext uri="{FF2B5EF4-FFF2-40B4-BE49-F238E27FC236}">
              <a16:creationId xmlns:a16="http://schemas.microsoft.com/office/drawing/2014/main" id="{00000000-0008-0000-0B00-000030000000}"/>
            </a:ext>
          </a:extLst>
        </xdr:cNvPr>
        <xdr:cNvSpPr txBox="1">
          <a:spLocks noChangeArrowheads="1"/>
        </xdr:cNvSpPr>
      </xdr:nvSpPr>
      <xdr:spPr bwMode="auto">
        <a:xfrm>
          <a:off x="5353050" y="240982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黒潮町</a:t>
          </a:r>
        </a:p>
      </xdr:txBody>
    </xdr:sp>
    <xdr:clientData/>
  </xdr:twoCellAnchor>
  <xdr:oneCellAnchor>
    <xdr:from>
      <xdr:col>1</xdr:col>
      <xdr:colOff>200025</xdr:colOff>
      <xdr:row>18</xdr:row>
      <xdr:rowOff>19050</xdr:rowOff>
    </xdr:from>
    <xdr:ext cx="438150" cy="171450"/>
    <xdr:sp macro="" textlink="">
      <xdr:nvSpPr>
        <xdr:cNvPr id="49" name="txt_Hokensya_37">
          <a:extLst>
            <a:ext uri="{FF2B5EF4-FFF2-40B4-BE49-F238E27FC236}">
              <a16:creationId xmlns:a16="http://schemas.microsoft.com/office/drawing/2014/main" id="{00000000-0008-0000-0B00-000031000000}"/>
            </a:ext>
          </a:extLst>
        </xdr:cNvPr>
        <xdr:cNvSpPr txBox="1">
          <a:spLocks noChangeArrowheads="1"/>
        </xdr:cNvSpPr>
      </xdr:nvSpPr>
      <xdr:spPr bwMode="auto">
        <a:xfrm>
          <a:off x="885825" y="3114675"/>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医師国保</a:t>
          </a:r>
        </a:p>
      </xdr:txBody>
    </xdr:sp>
    <xdr:clientData/>
  </xdr:oneCellAnchor>
  <xdr:twoCellAnchor>
    <xdr:from>
      <xdr:col>0</xdr:col>
      <xdr:colOff>57150</xdr:colOff>
      <xdr:row>4</xdr:row>
      <xdr:rowOff>38100</xdr:rowOff>
    </xdr:from>
    <xdr:to>
      <xdr:col>2</xdr:col>
      <xdr:colOff>466725</xdr:colOff>
      <xdr:row>5</xdr:row>
      <xdr:rowOff>76200</xdr:rowOff>
    </xdr:to>
    <xdr:sp macro="" textlink="">
      <xdr:nvSpPr>
        <xdr:cNvPr id="50" name="Text Box 4">
          <a:extLst>
            <a:ext uri="{FF2B5EF4-FFF2-40B4-BE49-F238E27FC236}">
              <a16:creationId xmlns:a16="http://schemas.microsoft.com/office/drawing/2014/main" id="{00000000-0008-0000-0B00-000032000000}"/>
            </a:ext>
          </a:extLst>
        </xdr:cNvPr>
        <xdr:cNvSpPr txBox="1">
          <a:spLocks noChangeArrowheads="1"/>
        </xdr:cNvSpPr>
      </xdr:nvSpPr>
      <xdr:spPr bwMode="auto">
        <a:xfrm>
          <a:off x="57150" y="733425"/>
          <a:ext cx="1781175" cy="209550"/>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editAs="absolute">
    <xdr:from>
      <xdr:col>3</xdr:col>
      <xdr:colOff>238125</xdr:colOff>
      <xdr:row>2</xdr:row>
      <xdr:rowOff>85725</xdr:rowOff>
    </xdr:from>
    <xdr:to>
      <xdr:col>5</xdr:col>
      <xdr:colOff>457200</xdr:colOff>
      <xdr:row>3</xdr:row>
      <xdr:rowOff>95250</xdr:rowOff>
    </xdr:to>
    <xdr:sp macro="" textlink="">
      <xdr:nvSpPr>
        <xdr:cNvPr id="51" name="Text Box 9">
          <a:extLst>
            <a:ext uri="{FF2B5EF4-FFF2-40B4-BE49-F238E27FC236}">
              <a16:creationId xmlns:a16="http://schemas.microsoft.com/office/drawing/2014/main" id="{00000000-0008-0000-0B00-000033000000}"/>
            </a:ext>
          </a:extLst>
        </xdr:cNvPr>
        <xdr:cNvSpPr txBox="1">
          <a:spLocks noChangeArrowheads="1"/>
        </xdr:cNvSpPr>
      </xdr:nvSpPr>
      <xdr:spPr bwMode="auto">
        <a:xfrm>
          <a:off x="2295525" y="476250"/>
          <a:ext cx="1590675" cy="1809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000" b="0" i="0" strike="noStrike">
              <a:solidFill>
                <a:srgbClr val="000000"/>
              </a:solidFill>
              <a:latin typeface="HG丸ｺﾞｼｯｸM-PRO"/>
              <a:ea typeface="HG丸ｺﾞｼｯｸM-PRO"/>
            </a:rPr>
            <a:t>（食事療養費を含む）</a:t>
          </a:r>
        </a:p>
      </xdr:txBody>
    </xdr:sp>
    <xdr:clientData/>
  </xdr:twoCellAnchor>
  <xdr:twoCellAnchor>
    <xdr:from>
      <xdr:col>12</xdr:col>
      <xdr:colOff>114300</xdr:colOff>
      <xdr:row>4</xdr:row>
      <xdr:rowOff>104775</xdr:rowOff>
    </xdr:from>
    <xdr:to>
      <xdr:col>15</xdr:col>
      <xdr:colOff>95250</xdr:colOff>
      <xdr:row>5</xdr:row>
      <xdr:rowOff>161925</xdr:rowOff>
    </xdr:to>
    <xdr:sp macro="" textlink="">
      <xdr:nvSpPr>
        <xdr:cNvPr id="52" name="Text Box 8">
          <a:extLst>
            <a:ext uri="{FF2B5EF4-FFF2-40B4-BE49-F238E27FC236}">
              <a16:creationId xmlns:a16="http://schemas.microsoft.com/office/drawing/2014/main" id="{00000000-0008-0000-0B00-000034000000}"/>
            </a:ext>
          </a:extLst>
        </xdr:cNvPr>
        <xdr:cNvSpPr txBox="1">
          <a:spLocks noChangeArrowheads="1"/>
        </xdr:cNvSpPr>
      </xdr:nvSpPr>
      <xdr:spPr bwMode="auto">
        <a:xfrm>
          <a:off x="8343900" y="790575"/>
          <a:ext cx="2038350" cy="22860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14</xdr:col>
      <xdr:colOff>171450</xdr:colOff>
      <xdr:row>40</xdr:row>
      <xdr:rowOff>133350</xdr:rowOff>
    </xdr:from>
    <xdr:to>
      <xdr:col>15</xdr:col>
      <xdr:colOff>552450</xdr:colOff>
      <xdr:row>42</xdr:row>
      <xdr:rowOff>0</xdr:rowOff>
    </xdr:to>
    <xdr:sp macro="" textlink="">
      <xdr:nvSpPr>
        <xdr:cNvPr id="53" name="Text Box 5">
          <a:extLst>
            <a:ext uri="{FF2B5EF4-FFF2-40B4-BE49-F238E27FC236}">
              <a16:creationId xmlns:a16="http://schemas.microsoft.com/office/drawing/2014/main" id="{00000000-0008-0000-0B00-000035000000}"/>
            </a:ext>
          </a:extLst>
        </xdr:cNvPr>
        <xdr:cNvSpPr txBox="1">
          <a:spLocks noChangeArrowheads="1"/>
        </xdr:cNvSpPr>
      </xdr:nvSpPr>
      <xdr:spPr bwMode="auto">
        <a:xfrm>
          <a:off x="9772650" y="7038975"/>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twoCellAnchor editAs="absolute">
    <xdr:from>
      <xdr:col>4</xdr:col>
      <xdr:colOff>361949</xdr:colOff>
      <xdr:row>42</xdr:row>
      <xdr:rowOff>19049</xdr:rowOff>
    </xdr:from>
    <xdr:to>
      <xdr:col>12</xdr:col>
      <xdr:colOff>428624</xdr:colOff>
      <xdr:row>44</xdr:row>
      <xdr:rowOff>47625</xdr:rowOff>
    </xdr:to>
    <xdr:sp macro="" textlink="">
      <xdr:nvSpPr>
        <xdr:cNvPr id="54" name="Text Box 5">
          <a:extLst>
            <a:ext uri="{FF2B5EF4-FFF2-40B4-BE49-F238E27FC236}">
              <a16:creationId xmlns:a16="http://schemas.microsoft.com/office/drawing/2014/main" id="{00000000-0008-0000-0B00-000036000000}"/>
            </a:ext>
          </a:extLst>
        </xdr:cNvPr>
        <xdr:cNvSpPr txBox="1">
          <a:spLocks noChangeArrowheads="1"/>
        </xdr:cNvSpPr>
      </xdr:nvSpPr>
      <xdr:spPr bwMode="auto">
        <a:xfrm>
          <a:off x="3105149" y="7267574"/>
          <a:ext cx="5553075" cy="371476"/>
        </a:xfrm>
        <a:prstGeom prst="rect">
          <a:avLst/>
        </a:prstGeom>
        <a:noFill/>
        <a:ln w="38100">
          <a:headEnd/>
          <a:tailEnd/>
        </a:ln>
      </xdr:spPr>
      <xdr:style>
        <a:lnRef idx="2">
          <a:schemeClr val="accent1"/>
        </a:lnRef>
        <a:fillRef idx="1">
          <a:schemeClr val="lt1"/>
        </a:fillRef>
        <a:effectRef idx="0">
          <a:schemeClr val="accent1"/>
        </a:effectRef>
        <a:fontRef idx="minor">
          <a:schemeClr val="dk1"/>
        </a:fontRef>
      </xdr:style>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47625</xdr:rowOff>
    </xdr:from>
    <xdr:to>
      <xdr:col>15</xdr:col>
      <xdr:colOff>457200</xdr:colOff>
      <xdr:row>23</xdr:row>
      <xdr:rowOff>142875</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638176</xdr:colOff>
      <xdr:row>1</xdr:row>
      <xdr:rowOff>76200</xdr:rowOff>
    </xdr:from>
    <xdr:to>
      <xdr:col>14</xdr:col>
      <xdr:colOff>171450</xdr:colOff>
      <xdr:row>2</xdr:row>
      <xdr:rowOff>57150</xdr:rowOff>
    </xdr:to>
    <xdr:grpSp>
      <xdr:nvGrpSpPr>
        <xdr:cNvPr id="3" name="Group 12">
          <a:extLst>
            <a:ext uri="{FF2B5EF4-FFF2-40B4-BE49-F238E27FC236}">
              <a16:creationId xmlns:a16="http://schemas.microsoft.com/office/drawing/2014/main" id="{00000000-0008-0000-0C00-000003000000}"/>
            </a:ext>
          </a:extLst>
        </xdr:cNvPr>
        <xdr:cNvGrpSpPr>
          <a:grpSpLocks/>
        </xdr:cNvGrpSpPr>
      </xdr:nvGrpSpPr>
      <xdr:grpSpPr bwMode="auto">
        <a:xfrm>
          <a:off x="9553576" y="247650"/>
          <a:ext cx="219074" cy="152400"/>
          <a:chOff x="957" y="7"/>
          <a:chExt cx="30" cy="18"/>
        </a:xfrm>
      </xdr:grpSpPr>
      <xdr:sp macro="" textlink="">
        <xdr:nvSpPr>
          <xdr:cNvPr id="4" name="Oval 13">
            <a:extLst>
              <a:ext uri="{FF2B5EF4-FFF2-40B4-BE49-F238E27FC236}">
                <a16:creationId xmlns:a16="http://schemas.microsoft.com/office/drawing/2014/main" id="{00000000-0008-0000-0C00-000004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5" name="Oval 14">
            <a:extLst>
              <a:ext uri="{FF2B5EF4-FFF2-40B4-BE49-F238E27FC236}">
                <a16:creationId xmlns:a16="http://schemas.microsoft.com/office/drawing/2014/main" id="{00000000-0008-0000-0C00-000005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6" name="Line 15">
            <a:extLst>
              <a:ext uri="{FF2B5EF4-FFF2-40B4-BE49-F238E27FC236}">
                <a16:creationId xmlns:a16="http://schemas.microsoft.com/office/drawing/2014/main" id="{00000000-0008-0000-0C00-000006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13</xdr:col>
      <xdr:colOff>628650</xdr:colOff>
      <xdr:row>2</xdr:row>
      <xdr:rowOff>47624</xdr:rowOff>
    </xdr:from>
    <xdr:to>
      <xdr:col>14</xdr:col>
      <xdr:colOff>171449</xdr:colOff>
      <xdr:row>3</xdr:row>
      <xdr:rowOff>19049</xdr:rowOff>
    </xdr:to>
    <xdr:grpSp>
      <xdr:nvGrpSpPr>
        <xdr:cNvPr id="7" name="Group 16">
          <a:extLst>
            <a:ext uri="{FF2B5EF4-FFF2-40B4-BE49-F238E27FC236}">
              <a16:creationId xmlns:a16="http://schemas.microsoft.com/office/drawing/2014/main" id="{00000000-0008-0000-0C00-000007000000}"/>
            </a:ext>
          </a:extLst>
        </xdr:cNvPr>
        <xdr:cNvGrpSpPr>
          <a:grpSpLocks/>
        </xdr:cNvGrpSpPr>
      </xdr:nvGrpSpPr>
      <xdr:grpSpPr bwMode="auto">
        <a:xfrm>
          <a:off x="9544050" y="390524"/>
          <a:ext cx="228599" cy="142875"/>
          <a:chOff x="955" y="25"/>
          <a:chExt cx="29" cy="18"/>
        </a:xfrm>
      </xdr:grpSpPr>
      <xdr:sp macro="" textlink="">
        <xdr:nvSpPr>
          <xdr:cNvPr id="8" name="AutoShape 17">
            <a:extLst>
              <a:ext uri="{FF2B5EF4-FFF2-40B4-BE49-F238E27FC236}">
                <a16:creationId xmlns:a16="http://schemas.microsoft.com/office/drawing/2014/main" id="{00000000-0008-0000-0C00-000008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9" name="AutoShape 18">
            <a:extLst>
              <a:ext uri="{FF2B5EF4-FFF2-40B4-BE49-F238E27FC236}">
                <a16:creationId xmlns:a16="http://schemas.microsoft.com/office/drawing/2014/main" id="{00000000-0008-0000-0C00-000009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10" name="Line 19">
            <a:extLst>
              <a:ext uri="{FF2B5EF4-FFF2-40B4-BE49-F238E27FC236}">
                <a16:creationId xmlns:a16="http://schemas.microsoft.com/office/drawing/2014/main" id="{00000000-0008-0000-0C00-00000A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0</xdr:col>
      <xdr:colOff>133350</xdr:colOff>
      <xdr:row>21</xdr:row>
      <xdr:rowOff>152400</xdr:rowOff>
    </xdr:from>
    <xdr:to>
      <xdr:col>15</xdr:col>
      <xdr:colOff>257175</xdr:colOff>
      <xdr:row>44</xdr:row>
      <xdr:rowOff>76200</xdr:rowOff>
    </xdr:to>
    <xdr:graphicFrame macro="">
      <xdr:nvGraphicFramePr>
        <xdr:cNvPr id="11" name="Chart 5">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133350</xdr:rowOff>
    </xdr:from>
    <xdr:to>
      <xdr:col>1</xdr:col>
      <xdr:colOff>371475</xdr:colOff>
      <xdr:row>1</xdr:row>
      <xdr:rowOff>152400</xdr:rowOff>
    </xdr:to>
    <xdr:sp macro="" textlink="">
      <xdr:nvSpPr>
        <xdr:cNvPr id="12" name="Text Box 6">
          <a:extLst>
            <a:ext uri="{FF2B5EF4-FFF2-40B4-BE49-F238E27FC236}">
              <a16:creationId xmlns:a16="http://schemas.microsoft.com/office/drawing/2014/main" id="{00000000-0008-0000-0C00-00000C000000}"/>
            </a:ext>
          </a:extLst>
        </xdr:cNvPr>
        <xdr:cNvSpPr txBox="1">
          <a:spLocks noChangeArrowheads="1"/>
        </xdr:cNvSpPr>
      </xdr:nvSpPr>
      <xdr:spPr bwMode="auto">
        <a:xfrm>
          <a:off x="0" y="133350"/>
          <a:ext cx="1057275" cy="190500"/>
        </a:xfrm>
        <a:prstGeom prst="rect">
          <a:avLst/>
        </a:prstGeom>
        <a:noFill/>
        <a:ln w="6350">
          <a:noFill/>
          <a:miter lim="800000"/>
          <a:headEnd/>
          <a:tailEnd/>
        </a:ln>
        <a:effectLst/>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strike="noStrike">
              <a:solidFill>
                <a:srgbClr val="000000"/>
              </a:solidFill>
              <a:latin typeface="ＭＳ Ｐ明朝"/>
              <a:ea typeface="ＭＳ Ｐ明朝"/>
            </a:rPr>
            <a:t>費用額（千円）</a:t>
          </a:r>
        </a:p>
      </xdr:txBody>
    </xdr:sp>
    <xdr:clientData/>
  </xdr:twoCellAnchor>
  <xdr:twoCellAnchor>
    <xdr:from>
      <xdr:col>10</xdr:col>
      <xdr:colOff>38100</xdr:colOff>
      <xdr:row>23</xdr:row>
      <xdr:rowOff>28575</xdr:rowOff>
    </xdr:from>
    <xdr:to>
      <xdr:col>14</xdr:col>
      <xdr:colOff>19050</xdr:colOff>
      <xdr:row>25</xdr:row>
      <xdr:rowOff>66675</xdr:rowOff>
    </xdr:to>
    <xdr:sp macro="" textlink="">
      <xdr:nvSpPr>
        <xdr:cNvPr id="13" name="Rectangle 23">
          <a:extLst>
            <a:ext uri="{FF2B5EF4-FFF2-40B4-BE49-F238E27FC236}">
              <a16:creationId xmlns:a16="http://schemas.microsoft.com/office/drawing/2014/main" id="{00000000-0008-0000-0C00-00000D000000}"/>
            </a:ext>
          </a:extLst>
        </xdr:cNvPr>
        <xdr:cNvSpPr>
          <a:spLocks noChangeArrowheads="1"/>
        </xdr:cNvSpPr>
      </xdr:nvSpPr>
      <xdr:spPr bwMode="auto">
        <a:xfrm>
          <a:off x="6896100" y="3971925"/>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10</xdr:col>
      <xdr:colOff>85725</xdr:colOff>
      <xdr:row>23</xdr:row>
      <xdr:rowOff>66675</xdr:rowOff>
    </xdr:from>
    <xdr:to>
      <xdr:col>10</xdr:col>
      <xdr:colOff>371475</xdr:colOff>
      <xdr:row>24</xdr:row>
      <xdr:rowOff>19050</xdr:rowOff>
    </xdr:to>
    <xdr:sp macro="" textlink="">
      <xdr:nvSpPr>
        <xdr:cNvPr id="14" name="Rectangle 24">
          <a:extLst>
            <a:ext uri="{FF2B5EF4-FFF2-40B4-BE49-F238E27FC236}">
              <a16:creationId xmlns:a16="http://schemas.microsoft.com/office/drawing/2014/main" id="{00000000-0008-0000-0C00-00000E000000}"/>
            </a:ext>
          </a:extLst>
        </xdr:cNvPr>
        <xdr:cNvSpPr>
          <a:spLocks noChangeArrowheads="1"/>
        </xdr:cNvSpPr>
      </xdr:nvSpPr>
      <xdr:spPr bwMode="auto">
        <a:xfrm>
          <a:off x="6943725" y="4010025"/>
          <a:ext cx="285750" cy="123825"/>
        </a:xfrm>
        <a:prstGeom prst="rect">
          <a:avLst/>
        </a:prstGeom>
        <a:solidFill>
          <a:srgbClr val="00FFFF"/>
        </a:solidFill>
        <a:ln w="3175">
          <a:solidFill>
            <a:srgbClr val="000000"/>
          </a:solidFill>
          <a:miter lim="800000"/>
          <a:headEnd/>
          <a:tailEnd/>
        </a:ln>
      </xdr:spPr>
    </xdr:sp>
    <xdr:clientData/>
  </xdr:twoCellAnchor>
  <xdr:twoCellAnchor>
    <xdr:from>
      <xdr:col>10</xdr:col>
      <xdr:colOff>85725</xdr:colOff>
      <xdr:row>24</xdr:row>
      <xdr:rowOff>57150</xdr:rowOff>
    </xdr:from>
    <xdr:to>
      <xdr:col>10</xdr:col>
      <xdr:colOff>371475</xdr:colOff>
      <xdr:row>25</xdr:row>
      <xdr:rowOff>9525</xdr:rowOff>
    </xdr:to>
    <xdr:sp macro="" textlink="">
      <xdr:nvSpPr>
        <xdr:cNvPr id="15" name="Rectangle 25">
          <a:extLst>
            <a:ext uri="{FF2B5EF4-FFF2-40B4-BE49-F238E27FC236}">
              <a16:creationId xmlns:a16="http://schemas.microsoft.com/office/drawing/2014/main" id="{00000000-0008-0000-0C00-00000F000000}"/>
            </a:ext>
          </a:extLst>
        </xdr:cNvPr>
        <xdr:cNvSpPr>
          <a:spLocks noChangeArrowheads="1"/>
        </xdr:cNvSpPr>
      </xdr:nvSpPr>
      <xdr:spPr bwMode="auto">
        <a:xfrm>
          <a:off x="6943725" y="4171950"/>
          <a:ext cx="285750" cy="123825"/>
        </a:xfrm>
        <a:prstGeom prst="rect">
          <a:avLst/>
        </a:prstGeom>
        <a:solidFill>
          <a:srgbClr val="FFFF00"/>
        </a:solidFill>
        <a:ln w="3175">
          <a:solidFill>
            <a:srgbClr val="000000"/>
          </a:solidFill>
          <a:miter lim="800000"/>
          <a:headEnd/>
          <a:tailEnd/>
        </a:ln>
      </xdr:spPr>
    </xdr:sp>
    <xdr:clientData/>
  </xdr:twoCellAnchor>
  <xdr:twoCellAnchor>
    <xdr:from>
      <xdr:col>10</xdr:col>
      <xdr:colOff>428625</xdr:colOff>
      <xdr:row>23</xdr:row>
      <xdr:rowOff>57150</xdr:rowOff>
    </xdr:from>
    <xdr:to>
      <xdr:col>13</xdr:col>
      <xdr:colOff>619125</xdr:colOff>
      <xdr:row>24</xdr:row>
      <xdr:rowOff>47625</xdr:rowOff>
    </xdr:to>
    <xdr:sp macro="" textlink="">
      <xdr:nvSpPr>
        <xdr:cNvPr id="16" name="txt_Gennendo2">
          <a:extLst>
            <a:ext uri="{FF2B5EF4-FFF2-40B4-BE49-F238E27FC236}">
              <a16:creationId xmlns:a16="http://schemas.microsoft.com/office/drawing/2014/main" id="{00000000-0008-0000-0C00-000010000000}"/>
            </a:ext>
          </a:extLst>
        </xdr:cNvPr>
        <xdr:cNvSpPr txBox="1">
          <a:spLocks noChangeArrowheads="1"/>
        </xdr:cNvSpPr>
      </xdr:nvSpPr>
      <xdr:spPr bwMode="auto">
        <a:xfrm>
          <a:off x="7286625" y="4000500"/>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twoCellAnchor>
    <xdr:from>
      <xdr:col>10</xdr:col>
      <xdr:colOff>428625</xdr:colOff>
      <xdr:row>24</xdr:row>
      <xdr:rowOff>57150</xdr:rowOff>
    </xdr:from>
    <xdr:to>
      <xdr:col>14</xdr:col>
      <xdr:colOff>19050</xdr:colOff>
      <xdr:row>25</xdr:row>
      <xdr:rowOff>47625</xdr:rowOff>
    </xdr:to>
    <xdr:sp macro="" textlink="">
      <xdr:nvSpPr>
        <xdr:cNvPr id="17" name="txt_Kyunendo2">
          <a:extLst>
            <a:ext uri="{FF2B5EF4-FFF2-40B4-BE49-F238E27FC236}">
              <a16:creationId xmlns:a16="http://schemas.microsoft.com/office/drawing/2014/main" id="{00000000-0008-0000-0C00-000011000000}"/>
            </a:ext>
          </a:extLst>
        </xdr:cNvPr>
        <xdr:cNvSpPr txBox="1">
          <a:spLocks noChangeArrowheads="1"/>
        </xdr:cNvSpPr>
      </xdr:nvSpPr>
      <xdr:spPr bwMode="auto">
        <a:xfrm>
          <a:off x="7286625" y="4171950"/>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a:t>
          </a:r>
        </a:p>
      </xdr:txBody>
    </xdr:sp>
    <xdr:clientData/>
  </xdr:twoCellAnchor>
  <xdr:twoCellAnchor>
    <xdr:from>
      <xdr:col>0</xdr:col>
      <xdr:colOff>0</xdr:colOff>
      <xdr:row>22</xdr:row>
      <xdr:rowOff>9525</xdr:rowOff>
    </xdr:from>
    <xdr:to>
      <xdr:col>1</xdr:col>
      <xdr:colOff>371523</xdr:colOff>
      <xdr:row>23</xdr:row>
      <xdr:rowOff>28571</xdr:rowOff>
    </xdr:to>
    <xdr:sp macro="" textlink="">
      <xdr:nvSpPr>
        <xdr:cNvPr id="18" name="Text Box 6">
          <a:extLst>
            <a:ext uri="{FF2B5EF4-FFF2-40B4-BE49-F238E27FC236}">
              <a16:creationId xmlns:a16="http://schemas.microsoft.com/office/drawing/2014/main" id="{00000000-0008-0000-0C00-000012000000}"/>
            </a:ext>
          </a:extLst>
        </xdr:cNvPr>
        <xdr:cNvSpPr txBox="1">
          <a:spLocks noChangeArrowheads="1"/>
        </xdr:cNvSpPr>
      </xdr:nvSpPr>
      <xdr:spPr bwMode="auto">
        <a:xfrm>
          <a:off x="0" y="3781425"/>
          <a:ext cx="1057323" cy="190496"/>
        </a:xfrm>
        <a:prstGeom prst="rect">
          <a:avLst/>
        </a:prstGeom>
        <a:noFill/>
        <a:ln w="6350">
          <a:noFill/>
          <a:miter lim="800000"/>
          <a:headEnd/>
          <a:tailEnd/>
        </a:ln>
        <a:effectLst/>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strike="noStrike">
              <a:solidFill>
                <a:srgbClr val="000000"/>
              </a:solidFill>
              <a:latin typeface="ＭＳ Ｐ明朝"/>
              <a:ea typeface="ＭＳ Ｐ明朝"/>
            </a:rPr>
            <a:t>費用額（千円）</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0.09161</cdr:x>
      <cdr:y>0.00821</cdr:y>
    </cdr:from>
    <cdr:to>
      <cdr:x>0.58983</cdr:x>
      <cdr:y>0.0821</cdr:y>
    </cdr:to>
    <cdr:sp macro="" textlink="">
      <cdr:nvSpPr>
        <cdr:cNvPr id="2" name="AutoShape 4" descr="ピンク（水彩横長）"/>
        <cdr:cNvSpPr>
          <a:spLocks xmlns:a="http://schemas.openxmlformats.org/drawingml/2006/main" noChangeArrowheads="1"/>
        </cdr:cNvSpPr>
      </cdr:nvSpPr>
      <cdr:spPr bwMode="auto">
        <a:xfrm xmlns:a="http://schemas.openxmlformats.org/drawingml/2006/main">
          <a:off x="984250" y="31750"/>
          <a:ext cx="5353050" cy="285750"/>
        </a:xfrm>
        <a:prstGeom xmlns:a="http://schemas.openxmlformats.org/drawingml/2006/main" prst="bevel">
          <a:avLst>
            <a:gd name="adj" fmla="val 9676"/>
          </a:avLst>
        </a:prstGeom>
        <a:blipFill xmlns:a="http://schemas.openxmlformats.org/drawingml/2006/main" dpi="0" rotWithShape="0">
          <a:blip xmlns:r="http://schemas.openxmlformats.org/officeDocument/2006/relationships" r:embed="rId1" cstate="print"/>
          <a:srcRect/>
          <a:stretch>
            <a:fillRect/>
          </a:stretch>
        </a:blipFill>
        <a:ln xmlns:a="http://schemas.openxmlformats.org/drawingml/2006/main" w="3175">
          <a:solidFill>
            <a:srgbClr val="800080"/>
          </a:solidFill>
          <a:miter lim="800000"/>
          <a:headEnd/>
          <a:tailEnd/>
        </a:ln>
      </cdr:spPr>
      <cdr:txBody>
        <a:bodyPr xmlns:a="http://schemas.openxmlformats.org/drawingml/2006/main" wrap="square" lIns="36576" tIns="18288" rIns="36576"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strike="noStrike">
              <a:solidFill>
                <a:srgbClr val="000000"/>
              </a:solidFill>
              <a:latin typeface="HG丸ｺﾞｼｯｸM-PRO"/>
              <a:ea typeface="HG丸ｺﾞｼｯｸM-PRO"/>
            </a:rPr>
            <a:t>保険者別医療費の諸率グラフ（入院外）　「１件当たり費用額」「受診率」</a:t>
          </a:r>
        </a:p>
      </cdr:txBody>
    </cdr:sp>
  </cdr:relSizeAnchor>
  <cdr:relSizeAnchor xmlns:cdr="http://schemas.openxmlformats.org/drawingml/2006/chartDrawing">
    <cdr:from>
      <cdr:x>0.61909</cdr:x>
      <cdr:y>0</cdr:y>
    </cdr:from>
    <cdr:to>
      <cdr:x>0.93647</cdr:x>
      <cdr:y>0.09852</cdr:y>
    </cdr:to>
    <cdr:sp macro="" textlink="">
      <cdr:nvSpPr>
        <cdr:cNvPr id="3" name="Rectangle 9"/>
        <cdr:cNvSpPr>
          <a:spLocks xmlns:a="http://schemas.openxmlformats.org/drawingml/2006/main" noChangeArrowheads="1"/>
        </cdr:cNvSpPr>
      </cdr:nvSpPr>
      <cdr:spPr bwMode="auto">
        <a:xfrm xmlns:a="http://schemas.openxmlformats.org/drawingml/2006/main">
          <a:off x="6651627" y="0"/>
          <a:ext cx="3409994" cy="380992"/>
        </a:xfrm>
        <a:prstGeom xmlns:a="http://schemas.openxmlformats.org/drawingml/2006/main" prst="rect">
          <a:avLst/>
        </a:prstGeom>
        <a:solidFill xmlns:a="http://schemas.openxmlformats.org/drawingml/2006/main">
          <a:srgbClr val="FFFFFF"/>
        </a:solidFill>
        <a:ln xmlns:a="http://schemas.openxmlformats.org/drawingml/2006/main" w="3175">
          <a:solidFill>
            <a:srgbClr val="FF99CC"/>
          </a:solidFill>
          <a:miter lim="800000"/>
          <a:headEnd/>
          <a:tailEnd/>
        </a:ln>
        <a:effectLst xmlns:a="http://schemas.openxmlformats.org/drawingml/2006/main">
          <a:outerShdw dist="107763" dir="2700000" algn="ctr" rotWithShape="0">
            <a:srgbClr val="FFCCFF">
              <a:alpha val="50000"/>
            </a:srgbClr>
          </a:outerShdw>
        </a:effec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0.62441</cdr:x>
      <cdr:y>0.00821</cdr:y>
    </cdr:from>
    <cdr:to>
      <cdr:x>0.65189</cdr:x>
      <cdr:y>0.04023</cdr:y>
    </cdr:to>
    <cdr:sp macro="" textlink="">
      <cdr:nvSpPr>
        <cdr:cNvPr id="4" name="Rectangle 10"/>
        <cdr:cNvSpPr>
          <a:spLocks xmlns:a="http://schemas.openxmlformats.org/drawingml/2006/main" noChangeArrowheads="1"/>
        </cdr:cNvSpPr>
      </cdr:nvSpPr>
      <cdr:spPr bwMode="auto">
        <a:xfrm xmlns:a="http://schemas.openxmlformats.org/drawingml/2006/main">
          <a:off x="6708775" y="31750"/>
          <a:ext cx="295275" cy="123825"/>
        </a:xfrm>
        <a:prstGeom xmlns:a="http://schemas.openxmlformats.org/drawingml/2006/main" prst="rect">
          <a:avLst/>
        </a:prstGeom>
        <a:solidFill xmlns:a="http://schemas.openxmlformats.org/drawingml/2006/main">
          <a:srgbClr val="00FFFF"/>
        </a:solidFill>
        <a:ln xmlns:a="http://schemas.openxmlformats.org/drawingml/2006/main" w="317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0.62441</cdr:x>
      <cdr:y>0.05747</cdr:y>
    </cdr:from>
    <cdr:to>
      <cdr:x>0.65189</cdr:x>
      <cdr:y>0.08949</cdr:y>
    </cdr:to>
    <cdr:sp macro="" textlink="">
      <cdr:nvSpPr>
        <cdr:cNvPr id="5" name="Rectangle 11"/>
        <cdr:cNvSpPr>
          <a:spLocks xmlns:a="http://schemas.openxmlformats.org/drawingml/2006/main" noChangeArrowheads="1"/>
        </cdr:cNvSpPr>
      </cdr:nvSpPr>
      <cdr:spPr bwMode="auto">
        <a:xfrm xmlns:a="http://schemas.openxmlformats.org/drawingml/2006/main">
          <a:off x="6708775" y="222250"/>
          <a:ext cx="295275" cy="123825"/>
        </a:xfrm>
        <a:prstGeom xmlns:a="http://schemas.openxmlformats.org/drawingml/2006/main" prst="rect">
          <a:avLst/>
        </a:prstGeom>
        <a:solidFill xmlns:a="http://schemas.openxmlformats.org/drawingml/2006/main">
          <a:srgbClr val="FFFF00"/>
        </a:solidFill>
        <a:ln xmlns:a="http://schemas.openxmlformats.org/drawingml/2006/main" w="3175">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0.64569</cdr:x>
      <cdr:y>0.00575</cdr:y>
    </cdr:from>
    <cdr:to>
      <cdr:x>0.88682</cdr:x>
      <cdr:y>0.05008</cdr:y>
    </cdr:to>
    <cdr:sp macro="" textlink="">
      <cdr:nvSpPr>
        <cdr:cNvPr id="6" name="txt_Gennendo1"/>
        <cdr:cNvSpPr txBox="1">
          <a:spLocks xmlns:a="http://schemas.openxmlformats.org/drawingml/2006/main" noChangeArrowheads="1"/>
        </cdr:cNvSpPr>
      </cdr:nvSpPr>
      <cdr:spPr bwMode="auto">
        <a:xfrm xmlns:a="http://schemas.openxmlformats.org/drawingml/2006/main">
          <a:off x="6937375" y="22225"/>
          <a:ext cx="2590800" cy="17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cdr:txBody>
    </cdr:sp>
  </cdr:relSizeAnchor>
  <cdr:relSizeAnchor xmlns:cdr="http://schemas.openxmlformats.org/drawingml/2006/chartDrawing">
    <cdr:from>
      <cdr:x>0.64569</cdr:x>
      <cdr:y>0.05747</cdr:y>
    </cdr:from>
    <cdr:to>
      <cdr:x>0.88682</cdr:x>
      <cdr:y>0.09934</cdr:y>
    </cdr:to>
    <cdr:sp macro="" textlink="">
      <cdr:nvSpPr>
        <cdr:cNvPr id="7" name="txt_Kyunendo1"/>
        <cdr:cNvSpPr txBox="1">
          <a:spLocks xmlns:a="http://schemas.openxmlformats.org/drawingml/2006/main" noChangeArrowheads="1"/>
        </cdr:cNvSpPr>
      </cdr:nvSpPr>
      <cdr:spPr bwMode="auto">
        <a:xfrm xmlns:a="http://schemas.openxmlformats.org/drawingml/2006/main">
          <a:off x="6937375" y="222250"/>
          <a:ext cx="2590800" cy="1619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年度）受診率</a:t>
          </a:r>
        </a:p>
      </cdr:txBody>
    </cdr:sp>
  </cdr:relSizeAnchor>
</c:userShapes>
</file>

<file path=xl/drawings/drawing14.xml><?xml version="1.0" encoding="utf-8"?>
<c:userShapes xmlns:c="http://schemas.openxmlformats.org/drawingml/2006/chart">
  <cdr:relSizeAnchor xmlns:cdr="http://schemas.openxmlformats.org/drawingml/2006/chartDrawing">
    <cdr:from>
      <cdr:x>0.09088</cdr:x>
      <cdr:y>0.04515</cdr:y>
    </cdr:from>
    <cdr:to>
      <cdr:x>0.54193</cdr:x>
      <cdr:y>0.11904</cdr:y>
    </cdr:to>
    <cdr:sp macro="" textlink="">
      <cdr:nvSpPr>
        <cdr:cNvPr id="2" name="AutoShape 7" descr="ピンク（水彩横長）"/>
        <cdr:cNvSpPr>
          <a:spLocks xmlns:a="http://schemas.openxmlformats.org/drawingml/2006/main" noChangeArrowheads="1"/>
        </cdr:cNvSpPr>
      </cdr:nvSpPr>
      <cdr:spPr bwMode="auto">
        <a:xfrm xmlns:a="http://schemas.openxmlformats.org/drawingml/2006/main">
          <a:off x="946148" y="174619"/>
          <a:ext cx="4695803" cy="285744"/>
        </a:xfrm>
        <a:prstGeom xmlns:a="http://schemas.openxmlformats.org/drawingml/2006/main" prst="bevel">
          <a:avLst>
            <a:gd name="adj" fmla="val 9676"/>
          </a:avLst>
        </a:prstGeom>
        <a:blipFill xmlns:a="http://schemas.openxmlformats.org/drawingml/2006/main" dpi="0" rotWithShape="0">
          <a:blip xmlns:r="http://schemas.openxmlformats.org/officeDocument/2006/relationships" r:embed="rId1" cstate="print"/>
          <a:srcRect/>
          <a:stretch>
            <a:fillRect/>
          </a:stretch>
        </a:blipFill>
        <a:ln xmlns:a="http://schemas.openxmlformats.org/drawingml/2006/main" w="3175">
          <a:solidFill>
            <a:srgbClr val="800080"/>
          </a:solidFill>
          <a:miter lim="800000"/>
          <a:headEnd/>
          <a:tailEnd/>
        </a:ln>
      </cdr:spPr>
      <cdr:txBody>
        <a:bodyPr xmlns:a="http://schemas.openxmlformats.org/drawingml/2006/main" wrap="square" lIns="36576" tIns="18288" rIns="36576"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strike="noStrike">
              <a:solidFill>
                <a:srgbClr val="000000"/>
              </a:solidFill>
              <a:latin typeface="HG丸ｺﾞｼｯｸM-PRO"/>
              <a:ea typeface="HG丸ｺﾞｼｯｸM-PRO"/>
            </a:rPr>
            <a:t>保険者別医療費の諸率グラフ（入院外）　「１人当たり費用額」</a:t>
          </a:r>
        </a:p>
      </cdr:txBody>
    </cdr:sp>
  </cdr:relSizeAnchor>
</c:userShapes>
</file>

<file path=xl/drawings/drawing15.xml><?xml version="1.0" encoding="utf-8"?>
<xdr:wsDr xmlns:xdr="http://schemas.openxmlformats.org/drawingml/2006/spreadsheetDrawing" xmlns:a="http://schemas.openxmlformats.org/drawingml/2006/main">
  <xdr:oneCellAnchor>
    <xdr:from>
      <xdr:col>8</xdr:col>
      <xdr:colOff>333375</xdr:colOff>
      <xdr:row>21</xdr:row>
      <xdr:rowOff>28575</xdr:rowOff>
    </xdr:from>
    <xdr:ext cx="438150" cy="171450"/>
    <xdr:sp macro="" textlink="">
      <xdr:nvSpPr>
        <xdr:cNvPr id="4" name="txt_Hokensya_36">
          <a:extLst>
            <a:ext uri="{FF2B5EF4-FFF2-40B4-BE49-F238E27FC236}">
              <a16:creationId xmlns:a16="http://schemas.microsoft.com/office/drawing/2014/main" id="{00000000-0008-0000-0D00-000004000000}"/>
            </a:ext>
          </a:extLst>
        </xdr:cNvPr>
        <xdr:cNvSpPr txBox="1">
          <a:spLocks noChangeArrowheads="1"/>
        </xdr:cNvSpPr>
      </xdr:nvSpPr>
      <xdr:spPr bwMode="auto">
        <a:xfrm>
          <a:off x="5819775" y="3638550"/>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市町村計</a:t>
          </a:r>
        </a:p>
      </xdr:txBody>
    </xdr:sp>
    <xdr:clientData/>
  </xdr:oneCellAnchor>
  <xdr:oneCellAnchor>
    <xdr:from>
      <xdr:col>9</xdr:col>
      <xdr:colOff>76200</xdr:colOff>
      <xdr:row>23</xdr:row>
      <xdr:rowOff>0</xdr:rowOff>
    </xdr:from>
    <xdr:ext cx="333375" cy="171450"/>
    <xdr:sp macro="" textlink="">
      <xdr:nvSpPr>
        <xdr:cNvPr id="5" name="txt_Hokensya_1">
          <a:extLst>
            <a:ext uri="{FF2B5EF4-FFF2-40B4-BE49-F238E27FC236}">
              <a16:creationId xmlns:a16="http://schemas.microsoft.com/office/drawing/2014/main" id="{00000000-0008-0000-0D00-000005000000}"/>
            </a:ext>
          </a:extLst>
        </xdr:cNvPr>
        <xdr:cNvSpPr txBox="1">
          <a:spLocks noChangeArrowheads="1"/>
        </xdr:cNvSpPr>
      </xdr:nvSpPr>
      <xdr:spPr bwMode="auto">
        <a:xfrm>
          <a:off x="6248400" y="39528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高知市</a:t>
          </a:r>
        </a:p>
      </xdr:txBody>
    </xdr:sp>
    <xdr:clientData/>
  </xdr:oneCellAnchor>
  <xdr:twoCellAnchor editAs="oneCell">
    <xdr:from>
      <xdr:col>10</xdr:col>
      <xdr:colOff>0</xdr:colOff>
      <xdr:row>16</xdr:row>
      <xdr:rowOff>76200</xdr:rowOff>
    </xdr:from>
    <xdr:to>
      <xdr:col>10</xdr:col>
      <xdr:colOff>390525</xdr:colOff>
      <xdr:row>17</xdr:row>
      <xdr:rowOff>114300</xdr:rowOff>
    </xdr:to>
    <xdr:sp macro="" textlink="">
      <xdr:nvSpPr>
        <xdr:cNvPr id="6" name="txt_Hokensya_2">
          <a:extLst>
            <a:ext uri="{FF2B5EF4-FFF2-40B4-BE49-F238E27FC236}">
              <a16:creationId xmlns:a16="http://schemas.microsoft.com/office/drawing/2014/main" id="{00000000-0008-0000-0D00-000006000000}"/>
            </a:ext>
          </a:extLst>
        </xdr:cNvPr>
        <xdr:cNvSpPr txBox="1">
          <a:spLocks noChangeArrowheads="1"/>
        </xdr:cNvSpPr>
      </xdr:nvSpPr>
      <xdr:spPr bwMode="auto">
        <a:xfrm>
          <a:off x="6858000" y="2828925"/>
          <a:ext cx="390525" cy="2095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室戸市</a:t>
          </a:r>
        </a:p>
      </xdr:txBody>
    </xdr:sp>
    <xdr:clientData/>
  </xdr:twoCellAnchor>
  <xdr:oneCellAnchor>
    <xdr:from>
      <xdr:col>9</xdr:col>
      <xdr:colOff>57150</xdr:colOff>
      <xdr:row>15</xdr:row>
      <xdr:rowOff>104775</xdr:rowOff>
    </xdr:from>
    <xdr:ext cx="333375" cy="171450"/>
    <xdr:sp macro="" textlink="">
      <xdr:nvSpPr>
        <xdr:cNvPr id="7" name="txt_Hokensya_3">
          <a:extLst>
            <a:ext uri="{FF2B5EF4-FFF2-40B4-BE49-F238E27FC236}">
              <a16:creationId xmlns:a16="http://schemas.microsoft.com/office/drawing/2014/main" id="{00000000-0008-0000-0D00-000007000000}"/>
            </a:ext>
          </a:extLst>
        </xdr:cNvPr>
        <xdr:cNvSpPr txBox="1">
          <a:spLocks noChangeArrowheads="1"/>
        </xdr:cNvSpPr>
      </xdr:nvSpPr>
      <xdr:spPr bwMode="auto">
        <a:xfrm>
          <a:off x="6229350" y="26860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安芸市</a:t>
          </a:r>
        </a:p>
      </xdr:txBody>
    </xdr:sp>
    <xdr:clientData/>
  </xdr:oneCellAnchor>
  <xdr:oneCellAnchor>
    <xdr:from>
      <xdr:col>9</xdr:col>
      <xdr:colOff>247650</xdr:colOff>
      <xdr:row>18</xdr:row>
      <xdr:rowOff>0</xdr:rowOff>
    </xdr:from>
    <xdr:ext cx="333375" cy="171450"/>
    <xdr:sp macro="" textlink="">
      <xdr:nvSpPr>
        <xdr:cNvPr id="8" name="txt_Hokensya_4">
          <a:extLst>
            <a:ext uri="{FF2B5EF4-FFF2-40B4-BE49-F238E27FC236}">
              <a16:creationId xmlns:a16="http://schemas.microsoft.com/office/drawing/2014/main" id="{00000000-0008-0000-0D00-000008000000}"/>
            </a:ext>
          </a:extLst>
        </xdr:cNvPr>
        <xdr:cNvSpPr txBox="1">
          <a:spLocks noChangeArrowheads="1"/>
        </xdr:cNvSpPr>
      </xdr:nvSpPr>
      <xdr:spPr bwMode="auto">
        <a:xfrm>
          <a:off x="6419850" y="30956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南国市</a:t>
          </a:r>
        </a:p>
      </xdr:txBody>
    </xdr:sp>
    <xdr:clientData/>
  </xdr:oneCellAnchor>
  <xdr:oneCellAnchor>
    <xdr:from>
      <xdr:col>9</xdr:col>
      <xdr:colOff>142875</xdr:colOff>
      <xdr:row>11</xdr:row>
      <xdr:rowOff>9525</xdr:rowOff>
    </xdr:from>
    <xdr:ext cx="333375" cy="171450"/>
    <xdr:sp macro="" textlink="">
      <xdr:nvSpPr>
        <xdr:cNvPr id="9" name="txt_Hokensya_5">
          <a:extLst>
            <a:ext uri="{FF2B5EF4-FFF2-40B4-BE49-F238E27FC236}">
              <a16:creationId xmlns:a16="http://schemas.microsoft.com/office/drawing/2014/main" id="{00000000-0008-0000-0D00-000009000000}"/>
            </a:ext>
          </a:extLst>
        </xdr:cNvPr>
        <xdr:cNvSpPr txBox="1">
          <a:spLocks noChangeArrowheads="1"/>
        </xdr:cNvSpPr>
      </xdr:nvSpPr>
      <xdr:spPr bwMode="auto">
        <a:xfrm>
          <a:off x="6315075" y="19050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土佐市</a:t>
          </a:r>
        </a:p>
      </xdr:txBody>
    </xdr:sp>
    <xdr:clientData/>
  </xdr:oneCellAnchor>
  <xdr:oneCellAnchor>
    <xdr:from>
      <xdr:col>8</xdr:col>
      <xdr:colOff>76200</xdr:colOff>
      <xdr:row>25</xdr:row>
      <xdr:rowOff>9525</xdr:rowOff>
    </xdr:from>
    <xdr:ext cx="333375" cy="170303"/>
    <xdr:sp macro="" textlink="">
      <xdr:nvSpPr>
        <xdr:cNvPr id="10" name="txt_Hokensya_6">
          <a:extLst>
            <a:ext uri="{FF2B5EF4-FFF2-40B4-BE49-F238E27FC236}">
              <a16:creationId xmlns:a16="http://schemas.microsoft.com/office/drawing/2014/main" id="{00000000-0008-0000-0D00-00000A000000}"/>
            </a:ext>
          </a:extLst>
        </xdr:cNvPr>
        <xdr:cNvSpPr txBox="1">
          <a:spLocks noChangeArrowheads="1"/>
        </xdr:cNvSpPr>
      </xdr:nvSpPr>
      <xdr:spPr bwMode="auto">
        <a:xfrm flipV="1">
          <a:off x="5562600" y="4305300"/>
          <a:ext cx="333375" cy="170303"/>
        </a:xfrm>
        <a:prstGeom prst="rect">
          <a:avLst/>
        </a:prstGeom>
        <a:noFill/>
        <a:ln w="1">
          <a:noFill/>
          <a:miter lim="800000"/>
          <a:headEnd/>
          <a:tailEnd/>
        </a:ln>
      </xdr:spPr>
      <xdr:txBody>
        <a:bodyPr wrap="squar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須崎市</a:t>
          </a:r>
        </a:p>
      </xdr:txBody>
    </xdr:sp>
    <xdr:clientData/>
  </xdr:oneCellAnchor>
  <xdr:twoCellAnchor editAs="oneCell">
    <xdr:from>
      <xdr:col>6</xdr:col>
      <xdr:colOff>571500</xdr:colOff>
      <xdr:row>15</xdr:row>
      <xdr:rowOff>133350</xdr:rowOff>
    </xdr:from>
    <xdr:to>
      <xdr:col>7</xdr:col>
      <xdr:colOff>476250</xdr:colOff>
      <xdr:row>16</xdr:row>
      <xdr:rowOff>104775</xdr:rowOff>
    </xdr:to>
    <xdr:sp macro="" textlink="">
      <xdr:nvSpPr>
        <xdr:cNvPr id="11" name="txt_Hokensya_7">
          <a:extLst>
            <a:ext uri="{FF2B5EF4-FFF2-40B4-BE49-F238E27FC236}">
              <a16:creationId xmlns:a16="http://schemas.microsoft.com/office/drawing/2014/main" id="{00000000-0008-0000-0D00-00000B000000}"/>
            </a:ext>
          </a:extLst>
        </xdr:cNvPr>
        <xdr:cNvSpPr txBox="1">
          <a:spLocks noChangeArrowheads="1"/>
        </xdr:cNvSpPr>
      </xdr:nvSpPr>
      <xdr:spPr bwMode="auto">
        <a:xfrm>
          <a:off x="4686300" y="2714625"/>
          <a:ext cx="590550"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土佐清水市</a:t>
          </a:r>
        </a:p>
      </xdr:txBody>
    </xdr:sp>
    <xdr:clientData/>
  </xdr:twoCellAnchor>
  <xdr:oneCellAnchor>
    <xdr:from>
      <xdr:col>6</xdr:col>
      <xdr:colOff>171450</xdr:colOff>
      <xdr:row>21</xdr:row>
      <xdr:rowOff>57150</xdr:rowOff>
    </xdr:from>
    <xdr:ext cx="333375" cy="171450"/>
    <xdr:sp macro="" textlink="">
      <xdr:nvSpPr>
        <xdr:cNvPr id="12" name="txt_Hokensya_8">
          <a:extLst>
            <a:ext uri="{FF2B5EF4-FFF2-40B4-BE49-F238E27FC236}">
              <a16:creationId xmlns:a16="http://schemas.microsoft.com/office/drawing/2014/main" id="{00000000-0008-0000-0D00-00000C000000}"/>
            </a:ext>
          </a:extLst>
        </xdr:cNvPr>
        <xdr:cNvSpPr txBox="1">
          <a:spLocks noChangeArrowheads="1"/>
        </xdr:cNvSpPr>
      </xdr:nvSpPr>
      <xdr:spPr bwMode="auto">
        <a:xfrm>
          <a:off x="4286250" y="36671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宿毛市</a:t>
          </a:r>
        </a:p>
      </xdr:txBody>
    </xdr:sp>
    <xdr:clientData/>
  </xdr:oneCellAnchor>
  <xdr:twoCellAnchor editAs="oneCell">
    <xdr:from>
      <xdr:col>5</xdr:col>
      <xdr:colOff>666750</xdr:colOff>
      <xdr:row>24</xdr:row>
      <xdr:rowOff>38100</xdr:rowOff>
    </xdr:from>
    <xdr:to>
      <xdr:col>6</xdr:col>
      <xdr:colOff>542925</xdr:colOff>
      <xdr:row>25</xdr:row>
      <xdr:rowOff>9525</xdr:rowOff>
    </xdr:to>
    <xdr:sp macro="" textlink="">
      <xdr:nvSpPr>
        <xdr:cNvPr id="13" name="txt_Hokensya_9">
          <a:extLst>
            <a:ext uri="{FF2B5EF4-FFF2-40B4-BE49-F238E27FC236}">
              <a16:creationId xmlns:a16="http://schemas.microsoft.com/office/drawing/2014/main" id="{00000000-0008-0000-0D00-00000D000000}"/>
            </a:ext>
          </a:extLst>
        </xdr:cNvPr>
        <xdr:cNvSpPr txBox="1">
          <a:spLocks noChangeArrowheads="1"/>
        </xdr:cNvSpPr>
      </xdr:nvSpPr>
      <xdr:spPr bwMode="auto">
        <a:xfrm>
          <a:off x="4095750" y="4162425"/>
          <a:ext cx="561975"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四万十市</a:t>
          </a:r>
        </a:p>
      </xdr:txBody>
    </xdr:sp>
    <xdr:clientData/>
  </xdr:twoCellAnchor>
  <xdr:twoCellAnchor editAs="oneCell">
    <xdr:from>
      <xdr:col>10</xdr:col>
      <xdr:colOff>47625</xdr:colOff>
      <xdr:row>20</xdr:row>
      <xdr:rowOff>123825</xdr:rowOff>
    </xdr:from>
    <xdr:to>
      <xdr:col>10</xdr:col>
      <xdr:colOff>561975</xdr:colOff>
      <xdr:row>21</xdr:row>
      <xdr:rowOff>123825</xdr:rowOff>
    </xdr:to>
    <xdr:sp macro="" textlink="">
      <xdr:nvSpPr>
        <xdr:cNvPr id="14" name="txt_Hokensya_10">
          <a:extLst>
            <a:ext uri="{FF2B5EF4-FFF2-40B4-BE49-F238E27FC236}">
              <a16:creationId xmlns:a16="http://schemas.microsoft.com/office/drawing/2014/main" id="{00000000-0008-0000-0D00-00000E000000}"/>
            </a:ext>
          </a:extLst>
        </xdr:cNvPr>
        <xdr:cNvSpPr txBox="1">
          <a:spLocks noChangeArrowheads="1"/>
        </xdr:cNvSpPr>
      </xdr:nvSpPr>
      <xdr:spPr bwMode="auto">
        <a:xfrm>
          <a:off x="6905625" y="3562350"/>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香南市</a:t>
          </a:r>
        </a:p>
      </xdr:txBody>
    </xdr:sp>
    <xdr:clientData/>
  </xdr:twoCellAnchor>
  <xdr:twoCellAnchor editAs="oneCell">
    <xdr:from>
      <xdr:col>10</xdr:col>
      <xdr:colOff>38100</xdr:colOff>
      <xdr:row>22</xdr:row>
      <xdr:rowOff>0</xdr:rowOff>
    </xdr:from>
    <xdr:to>
      <xdr:col>10</xdr:col>
      <xdr:colOff>457200</xdr:colOff>
      <xdr:row>23</xdr:row>
      <xdr:rowOff>0</xdr:rowOff>
    </xdr:to>
    <xdr:sp macro="" textlink="">
      <xdr:nvSpPr>
        <xdr:cNvPr id="15" name="txt_Hokensya_11">
          <a:extLst>
            <a:ext uri="{FF2B5EF4-FFF2-40B4-BE49-F238E27FC236}">
              <a16:creationId xmlns:a16="http://schemas.microsoft.com/office/drawing/2014/main" id="{00000000-0008-0000-0D00-00000F000000}"/>
            </a:ext>
          </a:extLst>
        </xdr:cNvPr>
        <xdr:cNvSpPr txBox="1">
          <a:spLocks noChangeArrowheads="1"/>
        </xdr:cNvSpPr>
      </xdr:nvSpPr>
      <xdr:spPr bwMode="auto">
        <a:xfrm>
          <a:off x="6896100" y="3781425"/>
          <a:ext cx="41910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香美市</a:t>
          </a:r>
        </a:p>
      </xdr:txBody>
    </xdr:sp>
    <xdr:clientData/>
  </xdr:twoCellAnchor>
  <xdr:twoCellAnchor editAs="oneCell">
    <xdr:from>
      <xdr:col>12</xdr:col>
      <xdr:colOff>85725</xdr:colOff>
      <xdr:row>27</xdr:row>
      <xdr:rowOff>66675</xdr:rowOff>
    </xdr:from>
    <xdr:to>
      <xdr:col>12</xdr:col>
      <xdr:colOff>476250</xdr:colOff>
      <xdr:row>28</xdr:row>
      <xdr:rowOff>85725</xdr:rowOff>
    </xdr:to>
    <xdr:sp macro="" textlink="">
      <xdr:nvSpPr>
        <xdr:cNvPr id="16" name="txt_Hokensya_12">
          <a:extLst>
            <a:ext uri="{FF2B5EF4-FFF2-40B4-BE49-F238E27FC236}">
              <a16:creationId xmlns:a16="http://schemas.microsoft.com/office/drawing/2014/main" id="{00000000-0008-0000-0D00-000010000000}"/>
            </a:ext>
          </a:extLst>
        </xdr:cNvPr>
        <xdr:cNvSpPr txBox="1">
          <a:spLocks noChangeArrowheads="1"/>
        </xdr:cNvSpPr>
      </xdr:nvSpPr>
      <xdr:spPr bwMode="auto">
        <a:xfrm>
          <a:off x="8315325" y="4705350"/>
          <a:ext cx="390525" cy="1905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東洋町</a:t>
          </a:r>
        </a:p>
      </xdr:txBody>
    </xdr:sp>
    <xdr:clientData/>
  </xdr:twoCellAnchor>
  <xdr:oneCellAnchor>
    <xdr:from>
      <xdr:col>11</xdr:col>
      <xdr:colOff>381000</xdr:colOff>
      <xdr:row>15</xdr:row>
      <xdr:rowOff>104775</xdr:rowOff>
    </xdr:from>
    <xdr:ext cx="438150" cy="171450"/>
    <xdr:sp macro="" textlink="">
      <xdr:nvSpPr>
        <xdr:cNvPr id="17" name="txt_Hokensya_13">
          <a:extLst>
            <a:ext uri="{FF2B5EF4-FFF2-40B4-BE49-F238E27FC236}">
              <a16:creationId xmlns:a16="http://schemas.microsoft.com/office/drawing/2014/main" id="{00000000-0008-0000-0D00-000011000000}"/>
            </a:ext>
          </a:extLst>
        </xdr:cNvPr>
        <xdr:cNvSpPr txBox="1">
          <a:spLocks noChangeArrowheads="1"/>
        </xdr:cNvSpPr>
      </xdr:nvSpPr>
      <xdr:spPr bwMode="auto">
        <a:xfrm>
          <a:off x="7924800" y="2686050"/>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奈半利町</a:t>
          </a:r>
        </a:p>
      </xdr:txBody>
    </xdr:sp>
    <xdr:clientData/>
  </xdr:oneCellAnchor>
  <xdr:oneCellAnchor>
    <xdr:from>
      <xdr:col>10</xdr:col>
      <xdr:colOff>171450</xdr:colOff>
      <xdr:row>18</xdr:row>
      <xdr:rowOff>123825</xdr:rowOff>
    </xdr:from>
    <xdr:ext cx="333375" cy="171450"/>
    <xdr:sp macro="" textlink="">
      <xdr:nvSpPr>
        <xdr:cNvPr id="18" name="txt_Hokensya_14">
          <a:extLst>
            <a:ext uri="{FF2B5EF4-FFF2-40B4-BE49-F238E27FC236}">
              <a16:creationId xmlns:a16="http://schemas.microsoft.com/office/drawing/2014/main" id="{00000000-0008-0000-0D00-000012000000}"/>
            </a:ext>
          </a:extLst>
        </xdr:cNvPr>
        <xdr:cNvSpPr txBox="1">
          <a:spLocks noChangeArrowheads="1"/>
        </xdr:cNvSpPr>
      </xdr:nvSpPr>
      <xdr:spPr bwMode="auto">
        <a:xfrm>
          <a:off x="7029450" y="32194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田野町</a:t>
          </a:r>
        </a:p>
      </xdr:txBody>
    </xdr:sp>
    <xdr:clientData/>
  </xdr:oneCellAnchor>
  <xdr:twoCellAnchor editAs="oneCell">
    <xdr:from>
      <xdr:col>11</xdr:col>
      <xdr:colOff>180975</xdr:colOff>
      <xdr:row>20</xdr:row>
      <xdr:rowOff>0</xdr:rowOff>
    </xdr:from>
    <xdr:to>
      <xdr:col>11</xdr:col>
      <xdr:colOff>552450</xdr:colOff>
      <xdr:row>21</xdr:row>
      <xdr:rowOff>0</xdr:rowOff>
    </xdr:to>
    <xdr:sp macro="" textlink="">
      <xdr:nvSpPr>
        <xdr:cNvPr id="19" name="txt_Hokensya_15">
          <a:extLst>
            <a:ext uri="{FF2B5EF4-FFF2-40B4-BE49-F238E27FC236}">
              <a16:creationId xmlns:a16="http://schemas.microsoft.com/office/drawing/2014/main" id="{00000000-0008-0000-0D00-000013000000}"/>
            </a:ext>
          </a:extLst>
        </xdr:cNvPr>
        <xdr:cNvSpPr txBox="1">
          <a:spLocks noChangeArrowheads="1"/>
        </xdr:cNvSpPr>
      </xdr:nvSpPr>
      <xdr:spPr bwMode="auto">
        <a:xfrm>
          <a:off x="7724775" y="3438525"/>
          <a:ext cx="3714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安田町</a:t>
          </a:r>
        </a:p>
      </xdr:txBody>
    </xdr:sp>
    <xdr:clientData/>
  </xdr:twoCellAnchor>
  <xdr:oneCellAnchor>
    <xdr:from>
      <xdr:col>11</xdr:col>
      <xdr:colOff>561975</xdr:colOff>
      <xdr:row>18</xdr:row>
      <xdr:rowOff>76200</xdr:rowOff>
    </xdr:from>
    <xdr:ext cx="333375" cy="171450"/>
    <xdr:sp macro="" textlink="">
      <xdr:nvSpPr>
        <xdr:cNvPr id="20" name="Text Box 596">
          <a:extLst>
            <a:ext uri="{FF2B5EF4-FFF2-40B4-BE49-F238E27FC236}">
              <a16:creationId xmlns:a16="http://schemas.microsoft.com/office/drawing/2014/main" id="{00000000-0008-0000-0D00-000014000000}"/>
            </a:ext>
          </a:extLst>
        </xdr:cNvPr>
        <xdr:cNvSpPr txBox="1">
          <a:spLocks noChangeArrowheads="1"/>
        </xdr:cNvSpPr>
      </xdr:nvSpPr>
      <xdr:spPr bwMode="auto">
        <a:xfrm>
          <a:off x="8105775" y="31718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北川村</a:t>
          </a:r>
        </a:p>
      </xdr:txBody>
    </xdr:sp>
    <xdr:clientData/>
  </xdr:oneCellAnchor>
  <xdr:oneCellAnchor>
    <xdr:from>
      <xdr:col>13</xdr:col>
      <xdr:colOff>476250</xdr:colOff>
      <xdr:row>6</xdr:row>
      <xdr:rowOff>47625</xdr:rowOff>
    </xdr:from>
    <xdr:ext cx="333375" cy="171450"/>
    <xdr:sp macro="" textlink="">
      <xdr:nvSpPr>
        <xdr:cNvPr id="21" name="txt_Hokensya_17">
          <a:extLst>
            <a:ext uri="{FF2B5EF4-FFF2-40B4-BE49-F238E27FC236}">
              <a16:creationId xmlns:a16="http://schemas.microsoft.com/office/drawing/2014/main" id="{00000000-0008-0000-0D00-000015000000}"/>
            </a:ext>
          </a:extLst>
        </xdr:cNvPr>
        <xdr:cNvSpPr txBox="1">
          <a:spLocks noChangeArrowheads="1"/>
        </xdr:cNvSpPr>
      </xdr:nvSpPr>
      <xdr:spPr bwMode="auto">
        <a:xfrm>
          <a:off x="9391650" y="10858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馬路村</a:t>
          </a:r>
        </a:p>
      </xdr:txBody>
    </xdr:sp>
    <xdr:clientData/>
  </xdr:oneCellAnchor>
  <xdr:oneCellAnchor>
    <xdr:from>
      <xdr:col>9</xdr:col>
      <xdr:colOff>381000</xdr:colOff>
      <xdr:row>19</xdr:row>
      <xdr:rowOff>66675</xdr:rowOff>
    </xdr:from>
    <xdr:ext cx="333375" cy="171450"/>
    <xdr:sp macro="" textlink="">
      <xdr:nvSpPr>
        <xdr:cNvPr id="22" name="txt_Hokensya_18">
          <a:extLst>
            <a:ext uri="{FF2B5EF4-FFF2-40B4-BE49-F238E27FC236}">
              <a16:creationId xmlns:a16="http://schemas.microsoft.com/office/drawing/2014/main" id="{00000000-0008-0000-0D00-000016000000}"/>
            </a:ext>
          </a:extLst>
        </xdr:cNvPr>
        <xdr:cNvSpPr txBox="1">
          <a:spLocks noChangeArrowheads="1"/>
        </xdr:cNvSpPr>
      </xdr:nvSpPr>
      <xdr:spPr bwMode="auto">
        <a:xfrm>
          <a:off x="6553200" y="33337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芸西村</a:t>
          </a:r>
        </a:p>
      </xdr:txBody>
    </xdr:sp>
    <xdr:clientData/>
  </xdr:oneCellAnchor>
  <xdr:oneCellAnchor>
    <xdr:from>
      <xdr:col>9</xdr:col>
      <xdr:colOff>76200</xdr:colOff>
      <xdr:row>36</xdr:row>
      <xdr:rowOff>85725</xdr:rowOff>
    </xdr:from>
    <xdr:ext cx="333375" cy="171450"/>
    <xdr:sp macro="" textlink="">
      <xdr:nvSpPr>
        <xdr:cNvPr id="23" name="txt_Hokensya_19">
          <a:extLst>
            <a:ext uri="{FF2B5EF4-FFF2-40B4-BE49-F238E27FC236}">
              <a16:creationId xmlns:a16="http://schemas.microsoft.com/office/drawing/2014/main" id="{00000000-0008-0000-0D00-000017000000}"/>
            </a:ext>
          </a:extLst>
        </xdr:cNvPr>
        <xdr:cNvSpPr txBox="1">
          <a:spLocks noChangeArrowheads="1"/>
        </xdr:cNvSpPr>
      </xdr:nvSpPr>
      <xdr:spPr bwMode="auto">
        <a:xfrm>
          <a:off x="6248400" y="62674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大川村</a:t>
          </a:r>
        </a:p>
      </xdr:txBody>
    </xdr:sp>
    <xdr:clientData/>
  </xdr:oneCellAnchor>
  <xdr:oneCellAnchor>
    <xdr:from>
      <xdr:col>7</xdr:col>
      <xdr:colOff>352425</xdr:colOff>
      <xdr:row>17</xdr:row>
      <xdr:rowOff>123825</xdr:rowOff>
    </xdr:from>
    <xdr:ext cx="333375" cy="171450"/>
    <xdr:sp macro="" textlink="">
      <xdr:nvSpPr>
        <xdr:cNvPr id="24" name="txt_Hokensya_20">
          <a:extLst>
            <a:ext uri="{FF2B5EF4-FFF2-40B4-BE49-F238E27FC236}">
              <a16:creationId xmlns:a16="http://schemas.microsoft.com/office/drawing/2014/main" id="{00000000-0008-0000-0D00-000018000000}"/>
            </a:ext>
          </a:extLst>
        </xdr:cNvPr>
        <xdr:cNvSpPr txBox="1">
          <a:spLocks noChangeArrowheads="1"/>
        </xdr:cNvSpPr>
      </xdr:nvSpPr>
      <xdr:spPr bwMode="auto">
        <a:xfrm>
          <a:off x="5153025" y="30480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土佐町</a:t>
          </a:r>
        </a:p>
      </xdr:txBody>
    </xdr:sp>
    <xdr:clientData/>
  </xdr:oneCellAnchor>
  <xdr:oneCellAnchor>
    <xdr:from>
      <xdr:col>8</xdr:col>
      <xdr:colOff>57150</xdr:colOff>
      <xdr:row>36</xdr:row>
      <xdr:rowOff>38100</xdr:rowOff>
    </xdr:from>
    <xdr:ext cx="333375" cy="171450"/>
    <xdr:sp macro="" textlink="">
      <xdr:nvSpPr>
        <xdr:cNvPr id="25" name="txt_Hokensya_21">
          <a:extLst>
            <a:ext uri="{FF2B5EF4-FFF2-40B4-BE49-F238E27FC236}">
              <a16:creationId xmlns:a16="http://schemas.microsoft.com/office/drawing/2014/main" id="{00000000-0008-0000-0D00-000019000000}"/>
            </a:ext>
          </a:extLst>
        </xdr:cNvPr>
        <xdr:cNvSpPr txBox="1">
          <a:spLocks noChangeArrowheads="1"/>
        </xdr:cNvSpPr>
      </xdr:nvSpPr>
      <xdr:spPr bwMode="auto">
        <a:xfrm>
          <a:off x="5543550" y="62198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本山町</a:t>
          </a:r>
        </a:p>
      </xdr:txBody>
    </xdr:sp>
    <xdr:clientData/>
  </xdr:oneCellAnchor>
  <xdr:twoCellAnchor editAs="oneCell">
    <xdr:from>
      <xdr:col>9</xdr:col>
      <xdr:colOff>561975</xdr:colOff>
      <xdr:row>25</xdr:row>
      <xdr:rowOff>76200</xdr:rowOff>
    </xdr:from>
    <xdr:to>
      <xdr:col>10</xdr:col>
      <xdr:colOff>247650</xdr:colOff>
      <xdr:row>26</xdr:row>
      <xdr:rowOff>66675</xdr:rowOff>
    </xdr:to>
    <xdr:sp macro="" textlink="">
      <xdr:nvSpPr>
        <xdr:cNvPr id="26" name="txt_Hokensya_22">
          <a:extLst>
            <a:ext uri="{FF2B5EF4-FFF2-40B4-BE49-F238E27FC236}">
              <a16:creationId xmlns:a16="http://schemas.microsoft.com/office/drawing/2014/main" id="{00000000-0008-0000-0D00-00001A000000}"/>
            </a:ext>
          </a:extLst>
        </xdr:cNvPr>
        <xdr:cNvSpPr txBox="1">
          <a:spLocks noChangeArrowheads="1"/>
        </xdr:cNvSpPr>
      </xdr:nvSpPr>
      <xdr:spPr bwMode="auto">
        <a:xfrm>
          <a:off x="6734175" y="4371975"/>
          <a:ext cx="371475" cy="16192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大豊町</a:t>
          </a:r>
        </a:p>
      </xdr:txBody>
    </xdr:sp>
    <xdr:clientData/>
  </xdr:twoCellAnchor>
  <xdr:oneCellAnchor>
    <xdr:from>
      <xdr:col>8</xdr:col>
      <xdr:colOff>561975</xdr:colOff>
      <xdr:row>19</xdr:row>
      <xdr:rowOff>28575</xdr:rowOff>
    </xdr:from>
    <xdr:ext cx="333375" cy="171450"/>
    <xdr:sp macro="" textlink="">
      <xdr:nvSpPr>
        <xdr:cNvPr id="27" name="txt_Hokensya_26">
          <a:extLst>
            <a:ext uri="{FF2B5EF4-FFF2-40B4-BE49-F238E27FC236}">
              <a16:creationId xmlns:a16="http://schemas.microsoft.com/office/drawing/2014/main" id="{00000000-0008-0000-0D00-00001B000000}"/>
            </a:ext>
          </a:extLst>
        </xdr:cNvPr>
        <xdr:cNvSpPr txBox="1">
          <a:spLocks noChangeArrowheads="1"/>
        </xdr:cNvSpPr>
      </xdr:nvSpPr>
      <xdr:spPr bwMode="auto">
        <a:xfrm>
          <a:off x="6048375" y="32956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佐川町</a:t>
          </a:r>
        </a:p>
      </xdr:txBody>
    </xdr:sp>
    <xdr:clientData/>
  </xdr:oneCellAnchor>
  <xdr:twoCellAnchor editAs="oneCell">
    <xdr:from>
      <xdr:col>8</xdr:col>
      <xdr:colOff>266700</xdr:colOff>
      <xdr:row>16</xdr:row>
      <xdr:rowOff>76200</xdr:rowOff>
    </xdr:from>
    <xdr:to>
      <xdr:col>8</xdr:col>
      <xdr:colOff>638175</xdr:colOff>
      <xdr:row>17</xdr:row>
      <xdr:rowOff>47625</xdr:rowOff>
    </xdr:to>
    <xdr:sp macro="" textlink="">
      <xdr:nvSpPr>
        <xdr:cNvPr id="28" name="txt_Hokensya_27">
          <a:extLst>
            <a:ext uri="{FF2B5EF4-FFF2-40B4-BE49-F238E27FC236}">
              <a16:creationId xmlns:a16="http://schemas.microsoft.com/office/drawing/2014/main" id="{00000000-0008-0000-0D00-00001C000000}"/>
            </a:ext>
          </a:extLst>
        </xdr:cNvPr>
        <xdr:cNvSpPr txBox="1">
          <a:spLocks noChangeArrowheads="1"/>
        </xdr:cNvSpPr>
      </xdr:nvSpPr>
      <xdr:spPr bwMode="auto">
        <a:xfrm>
          <a:off x="5753100" y="2828925"/>
          <a:ext cx="371475"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越知町</a:t>
          </a:r>
        </a:p>
      </xdr:txBody>
    </xdr:sp>
    <xdr:clientData/>
  </xdr:twoCellAnchor>
  <xdr:twoCellAnchor editAs="oneCell">
    <xdr:from>
      <xdr:col>9</xdr:col>
      <xdr:colOff>638175</xdr:colOff>
      <xdr:row>32</xdr:row>
      <xdr:rowOff>85725</xdr:rowOff>
    </xdr:from>
    <xdr:to>
      <xdr:col>10</xdr:col>
      <xdr:colOff>666750</xdr:colOff>
      <xdr:row>33</xdr:row>
      <xdr:rowOff>85725</xdr:rowOff>
    </xdr:to>
    <xdr:sp macro="" textlink="">
      <xdr:nvSpPr>
        <xdr:cNvPr id="29" name="txt_Hokensya_28">
          <a:extLst>
            <a:ext uri="{FF2B5EF4-FFF2-40B4-BE49-F238E27FC236}">
              <a16:creationId xmlns:a16="http://schemas.microsoft.com/office/drawing/2014/main" id="{00000000-0008-0000-0D00-00001D000000}"/>
            </a:ext>
          </a:extLst>
        </xdr:cNvPr>
        <xdr:cNvSpPr txBox="1">
          <a:spLocks noChangeArrowheads="1"/>
        </xdr:cNvSpPr>
      </xdr:nvSpPr>
      <xdr:spPr bwMode="auto">
        <a:xfrm>
          <a:off x="6810375" y="5581650"/>
          <a:ext cx="7143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中土佐町</a:t>
          </a:r>
        </a:p>
      </xdr:txBody>
    </xdr:sp>
    <xdr:clientData/>
  </xdr:twoCellAnchor>
  <xdr:oneCellAnchor>
    <xdr:from>
      <xdr:col>9</xdr:col>
      <xdr:colOff>371475</xdr:colOff>
      <xdr:row>29</xdr:row>
      <xdr:rowOff>57150</xdr:rowOff>
    </xdr:from>
    <xdr:ext cx="333375" cy="171450"/>
    <xdr:sp macro="" textlink="">
      <xdr:nvSpPr>
        <xdr:cNvPr id="30" name="txt_Hokensya_29">
          <a:extLst>
            <a:ext uri="{FF2B5EF4-FFF2-40B4-BE49-F238E27FC236}">
              <a16:creationId xmlns:a16="http://schemas.microsoft.com/office/drawing/2014/main" id="{00000000-0008-0000-0D00-00001E000000}"/>
            </a:ext>
          </a:extLst>
        </xdr:cNvPr>
        <xdr:cNvSpPr txBox="1">
          <a:spLocks noChangeArrowheads="1"/>
        </xdr:cNvSpPr>
      </xdr:nvSpPr>
      <xdr:spPr bwMode="auto">
        <a:xfrm>
          <a:off x="6543675" y="50387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日高村</a:t>
          </a:r>
        </a:p>
      </xdr:txBody>
    </xdr:sp>
    <xdr:clientData/>
  </xdr:oneCellAnchor>
  <xdr:oneCellAnchor>
    <xdr:from>
      <xdr:col>8</xdr:col>
      <xdr:colOff>581025</xdr:colOff>
      <xdr:row>28</xdr:row>
      <xdr:rowOff>66675</xdr:rowOff>
    </xdr:from>
    <xdr:ext cx="333375" cy="171450"/>
    <xdr:sp macro="" textlink="">
      <xdr:nvSpPr>
        <xdr:cNvPr id="31" name="txt_Hokensya_30">
          <a:extLst>
            <a:ext uri="{FF2B5EF4-FFF2-40B4-BE49-F238E27FC236}">
              <a16:creationId xmlns:a16="http://schemas.microsoft.com/office/drawing/2014/main" id="{00000000-0008-0000-0D00-00001F000000}"/>
            </a:ext>
          </a:extLst>
        </xdr:cNvPr>
        <xdr:cNvSpPr txBox="1">
          <a:spLocks noChangeArrowheads="1"/>
        </xdr:cNvSpPr>
      </xdr:nvSpPr>
      <xdr:spPr bwMode="auto">
        <a:xfrm>
          <a:off x="6067425" y="48768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梼原町</a:t>
          </a:r>
        </a:p>
      </xdr:txBody>
    </xdr:sp>
    <xdr:clientData/>
  </xdr:oneCellAnchor>
  <xdr:oneCellAnchor>
    <xdr:from>
      <xdr:col>6</xdr:col>
      <xdr:colOff>476250</xdr:colOff>
      <xdr:row>25</xdr:row>
      <xdr:rowOff>114300</xdr:rowOff>
    </xdr:from>
    <xdr:ext cx="333375" cy="171450"/>
    <xdr:sp macro="" textlink="">
      <xdr:nvSpPr>
        <xdr:cNvPr id="32" name="txt_Hokensya_33">
          <a:extLst>
            <a:ext uri="{FF2B5EF4-FFF2-40B4-BE49-F238E27FC236}">
              <a16:creationId xmlns:a16="http://schemas.microsoft.com/office/drawing/2014/main" id="{00000000-0008-0000-0D00-000020000000}"/>
            </a:ext>
          </a:extLst>
        </xdr:cNvPr>
        <xdr:cNvSpPr txBox="1">
          <a:spLocks noChangeArrowheads="1"/>
        </xdr:cNvSpPr>
      </xdr:nvSpPr>
      <xdr:spPr bwMode="auto">
        <a:xfrm>
          <a:off x="4591050" y="44100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大月町</a:t>
          </a:r>
        </a:p>
      </xdr:txBody>
    </xdr:sp>
    <xdr:clientData/>
  </xdr:oneCellAnchor>
  <xdr:oneCellAnchor>
    <xdr:from>
      <xdr:col>7</xdr:col>
      <xdr:colOff>295275</xdr:colOff>
      <xdr:row>13</xdr:row>
      <xdr:rowOff>47625</xdr:rowOff>
    </xdr:from>
    <xdr:ext cx="333375" cy="171450"/>
    <xdr:sp macro="" textlink="">
      <xdr:nvSpPr>
        <xdr:cNvPr id="33" name="txt_Hokensya_34">
          <a:extLst>
            <a:ext uri="{FF2B5EF4-FFF2-40B4-BE49-F238E27FC236}">
              <a16:creationId xmlns:a16="http://schemas.microsoft.com/office/drawing/2014/main" id="{00000000-0008-0000-0D00-000021000000}"/>
            </a:ext>
          </a:extLst>
        </xdr:cNvPr>
        <xdr:cNvSpPr txBox="1">
          <a:spLocks noChangeArrowheads="1"/>
        </xdr:cNvSpPr>
      </xdr:nvSpPr>
      <xdr:spPr bwMode="auto">
        <a:xfrm>
          <a:off x="5095875" y="22860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三原村</a:t>
          </a:r>
        </a:p>
      </xdr:txBody>
    </xdr:sp>
    <xdr:clientData/>
  </xdr:oneCellAnchor>
  <xdr:twoCellAnchor editAs="oneCell">
    <xdr:from>
      <xdr:col>11</xdr:col>
      <xdr:colOff>171450</xdr:colOff>
      <xdr:row>21</xdr:row>
      <xdr:rowOff>76200</xdr:rowOff>
    </xdr:from>
    <xdr:to>
      <xdr:col>11</xdr:col>
      <xdr:colOff>581025</xdr:colOff>
      <xdr:row>22</xdr:row>
      <xdr:rowOff>85725</xdr:rowOff>
    </xdr:to>
    <xdr:sp macro="" textlink="">
      <xdr:nvSpPr>
        <xdr:cNvPr id="34" name="txt_Hokensya_24">
          <a:extLst>
            <a:ext uri="{FF2B5EF4-FFF2-40B4-BE49-F238E27FC236}">
              <a16:creationId xmlns:a16="http://schemas.microsoft.com/office/drawing/2014/main" id="{00000000-0008-0000-0D00-000022000000}"/>
            </a:ext>
          </a:extLst>
        </xdr:cNvPr>
        <xdr:cNvSpPr txBox="1">
          <a:spLocks noChangeArrowheads="1"/>
        </xdr:cNvSpPr>
      </xdr:nvSpPr>
      <xdr:spPr bwMode="auto">
        <a:xfrm>
          <a:off x="7715250" y="3686175"/>
          <a:ext cx="409575" cy="1809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いの町</a:t>
          </a:r>
        </a:p>
      </xdr:txBody>
    </xdr:sp>
    <xdr:clientData/>
  </xdr:twoCellAnchor>
  <xdr:twoCellAnchor editAs="oneCell">
    <xdr:from>
      <xdr:col>9</xdr:col>
      <xdr:colOff>104775</xdr:colOff>
      <xdr:row>31</xdr:row>
      <xdr:rowOff>76200</xdr:rowOff>
    </xdr:from>
    <xdr:to>
      <xdr:col>9</xdr:col>
      <xdr:colOff>619125</xdr:colOff>
      <xdr:row>32</xdr:row>
      <xdr:rowOff>76200</xdr:rowOff>
    </xdr:to>
    <xdr:sp macro="" textlink="">
      <xdr:nvSpPr>
        <xdr:cNvPr id="35" name="txt_Hokensya_31">
          <a:extLst>
            <a:ext uri="{FF2B5EF4-FFF2-40B4-BE49-F238E27FC236}">
              <a16:creationId xmlns:a16="http://schemas.microsoft.com/office/drawing/2014/main" id="{00000000-0008-0000-0D00-000023000000}"/>
            </a:ext>
          </a:extLst>
        </xdr:cNvPr>
        <xdr:cNvSpPr txBox="1">
          <a:spLocks noChangeArrowheads="1"/>
        </xdr:cNvSpPr>
      </xdr:nvSpPr>
      <xdr:spPr bwMode="auto">
        <a:xfrm>
          <a:off x="6276975" y="540067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津野町</a:t>
          </a:r>
        </a:p>
      </xdr:txBody>
    </xdr:sp>
    <xdr:clientData/>
  </xdr:twoCellAnchor>
  <xdr:twoCellAnchor editAs="oneCell">
    <xdr:from>
      <xdr:col>10</xdr:col>
      <xdr:colOff>514350</xdr:colOff>
      <xdr:row>17</xdr:row>
      <xdr:rowOff>38100</xdr:rowOff>
    </xdr:from>
    <xdr:to>
      <xdr:col>11</xdr:col>
      <xdr:colOff>342900</xdr:colOff>
      <xdr:row>18</xdr:row>
      <xdr:rowOff>38100</xdr:rowOff>
    </xdr:to>
    <xdr:sp macro="" textlink="">
      <xdr:nvSpPr>
        <xdr:cNvPr id="36" name="txt_Hokensya_25">
          <a:extLst>
            <a:ext uri="{FF2B5EF4-FFF2-40B4-BE49-F238E27FC236}">
              <a16:creationId xmlns:a16="http://schemas.microsoft.com/office/drawing/2014/main" id="{00000000-0008-0000-0D00-000024000000}"/>
            </a:ext>
          </a:extLst>
        </xdr:cNvPr>
        <xdr:cNvSpPr txBox="1">
          <a:spLocks noChangeArrowheads="1"/>
        </xdr:cNvSpPr>
      </xdr:nvSpPr>
      <xdr:spPr bwMode="auto">
        <a:xfrm>
          <a:off x="7372350" y="296227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仁淀川町</a:t>
          </a:r>
        </a:p>
      </xdr:txBody>
    </xdr:sp>
    <xdr:clientData/>
  </xdr:twoCellAnchor>
  <xdr:twoCellAnchor editAs="oneCell">
    <xdr:from>
      <xdr:col>7</xdr:col>
      <xdr:colOff>381000</xdr:colOff>
      <xdr:row>20</xdr:row>
      <xdr:rowOff>123825</xdr:rowOff>
    </xdr:from>
    <xdr:to>
      <xdr:col>8</xdr:col>
      <xdr:colOff>323850</xdr:colOff>
      <xdr:row>21</xdr:row>
      <xdr:rowOff>104775</xdr:rowOff>
    </xdr:to>
    <xdr:sp macro="" textlink="">
      <xdr:nvSpPr>
        <xdr:cNvPr id="37" name="txt_Hokensya_32">
          <a:extLst>
            <a:ext uri="{FF2B5EF4-FFF2-40B4-BE49-F238E27FC236}">
              <a16:creationId xmlns:a16="http://schemas.microsoft.com/office/drawing/2014/main" id="{00000000-0008-0000-0D00-000025000000}"/>
            </a:ext>
          </a:extLst>
        </xdr:cNvPr>
        <xdr:cNvSpPr txBox="1">
          <a:spLocks noChangeArrowheads="1"/>
        </xdr:cNvSpPr>
      </xdr:nvSpPr>
      <xdr:spPr bwMode="auto">
        <a:xfrm>
          <a:off x="5181600" y="3562350"/>
          <a:ext cx="628650"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四万十町</a:t>
          </a:r>
        </a:p>
      </xdr:txBody>
    </xdr:sp>
    <xdr:clientData/>
  </xdr:twoCellAnchor>
  <xdr:twoCellAnchor editAs="oneCell">
    <xdr:from>
      <xdr:col>6</xdr:col>
      <xdr:colOff>609600</xdr:colOff>
      <xdr:row>19</xdr:row>
      <xdr:rowOff>19050</xdr:rowOff>
    </xdr:from>
    <xdr:to>
      <xdr:col>7</xdr:col>
      <xdr:colOff>438150</xdr:colOff>
      <xdr:row>20</xdr:row>
      <xdr:rowOff>19050</xdr:rowOff>
    </xdr:to>
    <xdr:sp macro="" textlink="">
      <xdr:nvSpPr>
        <xdr:cNvPr id="38" name="txt_Hokensya_35">
          <a:extLst>
            <a:ext uri="{FF2B5EF4-FFF2-40B4-BE49-F238E27FC236}">
              <a16:creationId xmlns:a16="http://schemas.microsoft.com/office/drawing/2014/main" id="{00000000-0008-0000-0D00-000026000000}"/>
            </a:ext>
          </a:extLst>
        </xdr:cNvPr>
        <xdr:cNvSpPr txBox="1">
          <a:spLocks noChangeArrowheads="1"/>
        </xdr:cNvSpPr>
      </xdr:nvSpPr>
      <xdr:spPr bwMode="auto">
        <a:xfrm>
          <a:off x="4724400" y="328612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黒潮町</a:t>
          </a:r>
        </a:p>
      </xdr:txBody>
    </xdr:sp>
    <xdr:clientData/>
  </xdr:twoCellAnchor>
  <xdr:oneCellAnchor>
    <xdr:from>
      <xdr:col>1</xdr:col>
      <xdr:colOff>419100</xdr:colOff>
      <xdr:row>34</xdr:row>
      <xdr:rowOff>47625</xdr:rowOff>
    </xdr:from>
    <xdr:ext cx="438150" cy="171450"/>
    <xdr:sp macro="" textlink="">
      <xdr:nvSpPr>
        <xdr:cNvPr id="39" name="txt_Hokensya_37">
          <a:extLst>
            <a:ext uri="{FF2B5EF4-FFF2-40B4-BE49-F238E27FC236}">
              <a16:creationId xmlns:a16="http://schemas.microsoft.com/office/drawing/2014/main" id="{00000000-0008-0000-0D00-000027000000}"/>
            </a:ext>
          </a:extLst>
        </xdr:cNvPr>
        <xdr:cNvSpPr txBox="1">
          <a:spLocks noChangeArrowheads="1"/>
        </xdr:cNvSpPr>
      </xdr:nvSpPr>
      <xdr:spPr bwMode="auto">
        <a:xfrm>
          <a:off x="1104900" y="5886450"/>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医師国保</a:t>
          </a:r>
        </a:p>
      </xdr:txBody>
    </xdr:sp>
    <xdr:clientData/>
  </xdr:oneCellAnchor>
  <xdr:twoCellAnchor>
    <xdr:from>
      <xdr:col>0</xdr:col>
      <xdr:colOff>123826</xdr:colOff>
      <xdr:row>0</xdr:row>
      <xdr:rowOff>38099</xdr:rowOff>
    </xdr:from>
    <xdr:to>
      <xdr:col>5</xdr:col>
      <xdr:colOff>581026</xdr:colOff>
      <xdr:row>2</xdr:row>
      <xdr:rowOff>114300</xdr:rowOff>
    </xdr:to>
    <xdr:sp macro="" textlink="">
      <xdr:nvSpPr>
        <xdr:cNvPr id="40" name="AutoShape 2" descr="ピンク（水彩横長）">
          <a:extLst>
            <a:ext uri="{FF2B5EF4-FFF2-40B4-BE49-F238E27FC236}">
              <a16:creationId xmlns:a16="http://schemas.microsoft.com/office/drawing/2014/main" id="{00000000-0008-0000-0D00-000028000000}"/>
            </a:ext>
          </a:extLst>
        </xdr:cNvPr>
        <xdr:cNvSpPr>
          <a:spLocks noChangeArrowheads="1"/>
        </xdr:cNvSpPr>
      </xdr:nvSpPr>
      <xdr:spPr bwMode="auto">
        <a:xfrm>
          <a:off x="123826" y="38099"/>
          <a:ext cx="3886200" cy="428626"/>
        </a:xfrm>
        <a:prstGeom prst="bevel">
          <a:avLst>
            <a:gd name="adj" fmla="val 12500"/>
          </a:avLst>
        </a:prstGeom>
        <a:blipFill dpi="0" rotWithShape="0">
          <a:blip xmlns:r="http://schemas.openxmlformats.org/officeDocument/2006/relationships" r:embed="rId1" cstate="print"/>
          <a:srcRect/>
          <a:stretch>
            <a:fillRect/>
          </a:stretch>
        </a:blipFill>
        <a:ln w="3175">
          <a:solidFill>
            <a:srgbClr val="FF00FF"/>
          </a:solidFill>
          <a:miter lim="800000"/>
          <a:headEnd/>
          <a:tailEnd/>
        </a:ln>
      </xdr:spPr>
      <xdr:txBody>
        <a:bodyPr vertOverflow="clip" wrap="square" lIns="36576" tIns="18288" rIns="36576" bIns="18288" anchor="ctr" upright="1"/>
        <a:lstStyle/>
        <a:p>
          <a:pPr algn="ctr" rtl="0">
            <a:defRPr sz="1000"/>
          </a:pPr>
          <a:r>
            <a:rPr lang="ja-JP" altLang="en-US" sz="1200" b="0" i="0" strike="noStrike">
              <a:solidFill>
                <a:srgbClr val="000000"/>
              </a:solidFill>
              <a:latin typeface="HG丸ｺﾞｼｯｸM-PRO"/>
              <a:ea typeface="HG丸ｺﾞｼｯｸM-PRO"/>
            </a:rPr>
            <a:t>保険者別医療費の諸率 散布図（入院外）</a:t>
          </a:r>
        </a:p>
      </xdr:txBody>
    </xdr:sp>
    <xdr:clientData/>
  </xdr:twoCellAnchor>
  <xdr:twoCellAnchor>
    <xdr:from>
      <xdr:col>0</xdr:col>
      <xdr:colOff>219075</xdr:colOff>
      <xdr:row>3</xdr:row>
      <xdr:rowOff>66675</xdr:rowOff>
    </xdr:from>
    <xdr:to>
      <xdr:col>2</xdr:col>
      <xdr:colOff>628650</xdr:colOff>
      <xdr:row>4</xdr:row>
      <xdr:rowOff>104775</xdr:rowOff>
    </xdr:to>
    <xdr:sp macro="" textlink="">
      <xdr:nvSpPr>
        <xdr:cNvPr id="41" name="Text Box 4">
          <a:extLst>
            <a:ext uri="{FF2B5EF4-FFF2-40B4-BE49-F238E27FC236}">
              <a16:creationId xmlns:a16="http://schemas.microsoft.com/office/drawing/2014/main" id="{00000000-0008-0000-0D00-000029000000}"/>
            </a:ext>
          </a:extLst>
        </xdr:cNvPr>
        <xdr:cNvSpPr txBox="1">
          <a:spLocks noChangeArrowheads="1"/>
        </xdr:cNvSpPr>
      </xdr:nvSpPr>
      <xdr:spPr bwMode="auto">
        <a:xfrm>
          <a:off x="219075" y="590550"/>
          <a:ext cx="1781175" cy="209550"/>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xdr:from>
      <xdr:col>11</xdr:col>
      <xdr:colOff>219075</xdr:colOff>
      <xdr:row>4</xdr:row>
      <xdr:rowOff>28575</xdr:rowOff>
    </xdr:from>
    <xdr:to>
      <xdr:col>14</xdr:col>
      <xdr:colOff>200025</xdr:colOff>
      <xdr:row>5</xdr:row>
      <xdr:rowOff>95250</xdr:rowOff>
    </xdr:to>
    <xdr:sp macro="" textlink="">
      <xdr:nvSpPr>
        <xdr:cNvPr id="43" name="Text Box 8">
          <a:extLst>
            <a:ext uri="{FF2B5EF4-FFF2-40B4-BE49-F238E27FC236}">
              <a16:creationId xmlns:a16="http://schemas.microsoft.com/office/drawing/2014/main" id="{00000000-0008-0000-0D00-00002B000000}"/>
            </a:ext>
          </a:extLst>
        </xdr:cNvPr>
        <xdr:cNvSpPr txBox="1">
          <a:spLocks noChangeArrowheads="1"/>
        </xdr:cNvSpPr>
      </xdr:nvSpPr>
      <xdr:spPr bwMode="auto">
        <a:xfrm>
          <a:off x="7762875" y="723900"/>
          <a:ext cx="2038350" cy="238125"/>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4</xdr:col>
      <xdr:colOff>190500</xdr:colOff>
      <xdr:row>42</xdr:row>
      <xdr:rowOff>28575</xdr:rowOff>
    </xdr:from>
    <xdr:to>
      <xdr:col>12</xdr:col>
      <xdr:colOff>257175</xdr:colOff>
      <xdr:row>44</xdr:row>
      <xdr:rowOff>57151</xdr:rowOff>
    </xdr:to>
    <xdr:sp macro="" textlink="">
      <xdr:nvSpPr>
        <xdr:cNvPr id="44" name="Text Box 5">
          <a:extLst>
            <a:ext uri="{FF2B5EF4-FFF2-40B4-BE49-F238E27FC236}">
              <a16:creationId xmlns:a16="http://schemas.microsoft.com/office/drawing/2014/main" id="{00000000-0008-0000-0D00-00002C000000}"/>
            </a:ext>
          </a:extLst>
        </xdr:cNvPr>
        <xdr:cNvSpPr txBox="1">
          <a:spLocks noChangeArrowheads="1"/>
        </xdr:cNvSpPr>
      </xdr:nvSpPr>
      <xdr:spPr bwMode="auto">
        <a:xfrm>
          <a:off x="2933700" y="7277100"/>
          <a:ext cx="5553075" cy="371476"/>
        </a:xfrm>
        <a:prstGeom prst="rect">
          <a:avLst/>
        </a:prstGeom>
        <a:noFill/>
        <a:ln w="38100">
          <a:solidFill>
            <a:srgbClr val="CA447D"/>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twoCellAnchor editAs="absolute">
    <xdr:from>
      <xdr:col>14</xdr:col>
      <xdr:colOff>0</xdr:colOff>
      <xdr:row>41</xdr:row>
      <xdr:rowOff>28575</xdr:rowOff>
    </xdr:from>
    <xdr:to>
      <xdr:col>15</xdr:col>
      <xdr:colOff>381000</xdr:colOff>
      <xdr:row>42</xdr:row>
      <xdr:rowOff>66675</xdr:rowOff>
    </xdr:to>
    <xdr:sp macro="" textlink="">
      <xdr:nvSpPr>
        <xdr:cNvPr id="45" name="Text Box 5">
          <a:extLst>
            <a:ext uri="{FF2B5EF4-FFF2-40B4-BE49-F238E27FC236}">
              <a16:creationId xmlns:a16="http://schemas.microsoft.com/office/drawing/2014/main" id="{00000000-0008-0000-0D00-00002D000000}"/>
            </a:ext>
          </a:extLst>
        </xdr:cNvPr>
        <xdr:cNvSpPr txBox="1">
          <a:spLocks noChangeArrowheads="1"/>
        </xdr:cNvSpPr>
      </xdr:nvSpPr>
      <xdr:spPr bwMode="auto">
        <a:xfrm>
          <a:off x="9601200" y="7105650"/>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twoCellAnchor editAs="absolute">
    <xdr:from>
      <xdr:col>0</xdr:col>
      <xdr:colOff>180975</xdr:colOff>
      <xdr:row>4</xdr:row>
      <xdr:rowOff>28575</xdr:rowOff>
    </xdr:from>
    <xdr:to>
      <xdr:col>15</xdr:col>
      <xdr:colOff>638175</xdr:colOff>
      <xdr:row>41</xdr:row>
      <xdr:rowOff>123825</xdr:rowOff>
    </xdr:to>
    <xdr:graphicFrame macro="">
      <xdr:nvGraphicFramePr>
        <xdr:cNvPr id="46" name="Sanpuzu">
          <a:extLst>
            <a:ext uri="{FF2B5EF4-FFF2-40B4-BE49-F238E27FC236}">
              <a16:creationId xmlns:a16="http://schemas.microsoft.com/office/drawing/2014/main" id="{00000000-0008-0000-0D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xdr:row>
      <xdr:rowOff>19050</xdr:rowOff>
    </xdr:from>
    <xdr:to>
      <xdr:col>1</xdr:col>
      <xdr:colOff>371475</xdr:colOff>
      <xdr:row>4</xdr:row>
      <xdr:rowOff>38100</xdr:rowOff>
    </xdr:to>
    <xdr:sp macro="" textlink="">
      <xdr:nvSpPr>
        <xdr:cNvPr id="2" name="Text Box 6">
          <a:extLst>
            <a:ext uri="{FF2B5EF4-FFF2-40B4-BE49-F238E27FC236}">
              <a16:creationId xmlns:a16="http://schemas.microsoft.com/office/drawing/2014/main" id="{00000000-0008-0000-0E00-000002000000}"/>
            </a:ext>
          </a:extLst>
        </xdr:cNvPr>
        <xdr:cNvSpPr txBox="1">
          <a:spLocks noChangeArrowheads="1"/>
        </xdr:cNvSpPr>
      </xdr:nvSpPr>
      <xdr:spPr bwMode="auto">
        <a:xfrm>
          <a:off x="0" y="533400"/>
          <a:ext cx="1057275" cy="190500"/>
        </a:xfrm>
        <a:prstGeom prst="rect">
          <a:avLst/>
        </a:prstGeom>
        <a:noFill/>
        <a:ln w="6350">
          <a:noFill/>
          <a:miter lim="800000"/>
          <a:headEnd/>
          <a:tailEnd/>
        </a:ln>
        <a:effectLst/>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strike="noStrike">
              <a:solidFill>
                <a:srgbClr val="000000"/>
              </a:solidFill>
              <a:latin typeface="ＭＳ Ｐ明朝"/>
              <a:ea typeface="ＭＳ Ｐ明朝"/>
            </a:rPr>
            <a:t>費用額（千円）</a:t>
          </a:r>
        </a:p>
      </xdr:txBody>
    </xdr:sp>
    <xdr:clientData/>
  </xdr:twoCellAnchor>
  <xdr:twoCellAnchor>
    <xdr:from>
      <xdr:col>0</xdr:col>
      <xdr:colOff>609600</xdr:colOff>
      <xdr:row>0</xdr:row>
      <xdr:rowOff>142875</xdr:rowOff>
    </xdr:from>
    <xdr:to>
      <xdr:col>8</xdr:col>
      <xdr:colOff>476250</xdr:colOff>
      <xdr:row>2</xdr:row>
      <xdr:rowOff>85725</xdr:rowOff>
    </xdr:to>
    <xdr:sp macro="" textlink="">
      <xdr:nvSpPr>
        <xdr:cNvPr id="3" name="AutoShape 4" descr="黄色（水彩横長）">
          <a:extLst>
            <a:ext uri="{FF2B5EF4-FFF2-40B4-BE49-F238E27FC236}">
              <a16:creationId xmlns:a16="http://schemas.microsoft.com/office/drawing/2014/main" id="{00000000-0008-0000-0E00-000003000000}"/>
            </a:ext>
          </a:extLst>
        </xdr:cNvPr>
        <xdr:cNvSpPr>
          <a:spLocks noChangeArrowheads="1"/>
        </xdr:cNvSpPr>
      </xdr:nvSpPr>
      <xdr:spPr bwMode="auto">
        <a:xfrm>
          <a:off x="609600" y="142875"/>
          <a:ext cx="5353050" cy="285750"/>
        </a:xfrm>
        <a:prstGeom prst="bevel">
          <a:avLst>
            <a:gd name="adj" fmla="val 9676"/>
          </a:avLst>
        </a:prstGeom>
        <a:blipFill dpi="0" rotWithShape="0">
          <a:blip xmlns:r="http://schemas.openxmlformats.org/officeDocument/2006/relationships" r:embed="rId1" cstate="print"/>
          <a:srcRect/>
          <a:stretch>
            <a:fillRect/>
          </a:stretch>
        </a:blipFill>
        <a:ln w="3175">
          <a:solidFill>
            <a:srgbClr val="8080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保険者別医療費の諸率グラフ（歯科）　「１件当たり費用額」「受診率」</a:t>
          </a:r>
        </a:p>
      </xdr:txBody>
    </xdr:sp>
    <xdr:clientData/>
  </xdr:twoCellAnchor>
  <xdr:twoCellAnchor>
    <xdr:from>
      <xdr:col>8</xdr:col>
      <xdr:colOff>523875</xdr:colOff>
      <xdr:row>0</xdr:row>
      <xdr:rowOff>85725</xdr:rowOff>
    </xdr:from>
    <xdr:to>
      <xdr:col>13</xdr:col>
      <xdr:colOff>504825</xdr:colOff>
      <xdr:row>2</xdr:row>
      <xdr:rowOff>123825</xdr:rowOff>
    </xdr:to>
    <xdr:sp macro="" textlink="">
      <xdr:nvSpPr>
        <xdr:cNvPr id="4" name="Rectangle 9">
          <a:extLst>
            <a:ext uri="{FF2B5EF4-FFF2-40B4-BE49-F238E27FC236}">
              <a16:creationId xmlns:a16="http://schemas.microsoft.com/office/drawing/2014/main" id="{00000000-0008-0000-0E00-000004000000}"/>
            </a:ext>
          </a:extLst>
        </xdr:cNvPr>
        <xdr:cNvSpPr>
          <a:spLocks noChangeArrowheads="1"/>
        </xdr:cNvSpPr>
      </xdr:nvSpPr>
      <xdr:spPr bwMode="auto">
        <a:xfrm>
          <a:off x="6010275" y="85725"/>
          <a:ext cx="34099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0</xdr:col>
      <xdr:colOff>0</xdr:colOff>
      <xdr:row>3</xdr:row>
      <xdr:rowOff>57150</xdr:rowOff>
    </xdr:from>
    <xdr:to>
      <xdr:col>15</xdr:col>
      <xdr:colOff>476250</xdr:colOff>
      <xdr:row>21</xdr:row>
      <xdr:rowOff>161925</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57151</xdr:colOff>
      <xdr:row>0</xdr:row>
      <xdr:rowOff>114300</xdr:rowOff>
    </xdr:from>
    <xdr:to>
      <xdr:col>13</xdr:col>
      <xdr:colOff>266700</xdr:colOff>
      <xdr:row>1</xdr:row>
      <xdr:rowOff>76200</xdr:rowOff>
    </xdr:to>
    <xdr:grpSp>
      <xdr:nvGrpSpPr>
        <xdr:cNvPr id="6" name="Group 12">
          <a:extLst>
            <a:ext uri="{FF2B5EF4-FFF2-40B4-BE49-F238E27FC236}">
              <a16:creationId xmlns:a16="http://schemas.microsoft.com/office/drawing/2014/main" id="{00000000-0008-0000-0E00-000006000000}"/>
            </a:ext>
          </a:extLst>
        </xdr:cNvPr>
        <xdr:cNvGrpSpPr>
          <a:grpSpLocks/>
        </xdr:cNvGrpSpPr>
      </xdr:nvGrpSpPr>
      <xdr:grpSpPr bwMode="auto">
        <a:xfrm>
          <a:off x="8972551" y="114300"/>
          <a:ext cx="209549" cy="133350"/>
          <a:chOff x="957" y="7"/>
          <a:chExt cx="30" cy="18"/>
        </a:xfrm>
      </xdr:grpSpPr>
      <xdr:sp macro="" textlink="">
        <xdr:nvSpPr>
          <xdr:cNvPr id="7" name="Oval 13">
            <a:extLst>
              <a:ext uri="{FF2B5EF4-FFF2-40B4-BE49-F238E27FC236}">
                <a16:creationId xmlns:a16="http://schemas.microsoft.com/office/drawing/2014/main" id="{00000000-0008-0000-0E00-000007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8" name="Oval 14">
            <a:extLst>
              <a:ext uri="{FF2B5EF4-FFF2-40B4-BE49-F238E27FC236}">
                <a16:creationId xmlns:a16="http://schemas.microsoft.com/office/drawing/2014/main" id="{00000000-0008-0000-0E00-000008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9" name="Line 15">
            <a:extLst>
              <a:ext uri="{FF2B5EF4-FFF2-40B4-BE49-F238E27FC236}">
                <a16:creationId xmlns:a16="http://schemas.microsoft.com/office/drawing/2014/main" id="{00000000-0008-0000-0E00-000009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13</xdr:col>
      <xdr:colOff>66675</xdr:colOff>
      <xdr:row>1</xdr:row>
      <xdr:rowOff>66675</xdr:rowOff>
    </xdr:from>
    <xdr:to>
      <xdr:col>13</xdr:col>
      <xdr:colOff>285750</xdr:colOff>
      <xdr:row>2</xdr:row>
      <xdr:rowOff>57150</xdr:rowOff>
    </xdr:to>
    <xdr:grpSp>
      <xdr:nvGrpSpPr>
        <xdr:cNvPr id="10" name="Group 16">
          <a:extLst>
            <a:ext uri="{FF2B5EF4-FFF2-40B4-BE49-F238E27FC236}">
              <a16:creationId xmlns:a16="http://schemas.microsoft.com/office/drawing/2014/main" id="{00000000-0008-0000-0E00-00000A000000}"/>
            </a:ext>
          </a:extLst>
        </xdr:cNvPr>
        <xdr:cNvGrpSpPr>
          <a:grpSpLocks/>
        </xdr:cNvGrpSpPr>
      </xdr:nvGrpSpPr>
      <xdr:grpSpPr bwMode="auto">
        <a:xfrm>
          <a:off x="8982075" y="238125"/>
          <a:ext cx="219075" cy="161925"/>
          <a:chOff x="955" y="25"/>
          <a:chExt cx="29" cy="18"/>
        </a:xfrm>
      </xdr:grpSpPr>
      <xdr:sp macro="" textlink="">
        <xdr:nvSpPr>
          <xdr:cNvPr id="11" name="AutoShape 17">
            <a:extLst>
              <a:ext uri="{FF2B5EF4-FFF2-40B4-BE49-F238E27FC236}">
                <a16:creationId xmlns:a16="http://schemas.microsoft.com/office/drawing/2014/main" id="{00000000-0008-0000-0E00-00000B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12" name="AutoShape 18">
            <a:extLst>
              <a:ext uri="{FF2B5EF4-FFF2-40B4-BE49-F238E27FC236}">
                <a16:creationId xmlns:a16="http://schemas.microsoft.com/office/drawing/2014/main" id="{00000000-0008-0000-0E00-00000C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13" name="Line 19">
            <a:extLst>
              <a:ext uri="{FF2B5EF4-FFF2-40B4-BE49-F238E27FC236}">
                <a16:creationId xmlns:a16="http://schemas.microsoft.com/office/drawing/2014/main" id="{00000000-0008-0000-0E00-00000D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0</xdr:col>
      <xdr:colOff>0</xdr:colOff>
      <xdr:row>23</xdr:row>
      <xdr:rowOff>47625</xdr:rowOff>
    </xdr:from>
    <xdr:to>
      <xdr:col>15</xdr:col>
      <xdr:colOff>219075</xdr:colOff>
      <xdr:row>44</xdr:row>
      <xdr:rowOff>66675</xdr:rowOff>
    </xdr:to>
    <xdr:graphicFrame macro="">
      <xdr:nvGraphicFramePr>
        <xdr:cNvPr id="14" name="Chart 5">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23</xdr:row>
      <xdr:rowOff>19050</xdr:rowOff>
    </xdr:from>
    <xdr:to>
      <xdr:col>1</xdr:col>
      <xdr:colOff>390525</xdr:colOff>
      <xdr:row>24</xdr:row>
      <xdr:rowOff>38100</xdr:rowOff>
    </xdr:to>
    <xdr:sp macro="" textlink="">
      <xdr:nvSpPr>
        <xdr:cNvPr id="15" name="Text Box 6">
          <a:extLst>
            <a:ext uri="{FF2B5EF4-FFF2-40B4-BE49-F238E27FC236}">
              <a16:creationId xmlns:a16="http://schemas.microsoft.com/office/drawing/2014/main" id="{00000000-0008-0000-0E00-00000F000000}"/>
            </a:ext>
          </a:extLst>
        </xdr:cNvPr>
        <xdr:cNvSpPr txBox="1">
          <a:spLocks noChangeArrowheads="1"/>
        </xdr:cNvSpPr>
      </xdr:nvSpPr>
      <xdr:spPr bwMode="auto">
        <a:xfrm>
          <a:off x="19050" y="3962400"/>
          <a:ext cx="1057275" cy="190500"/>
        </a:xfrm>
        <a:prstGeom prst="rect">
          <a:avLst/>
        </a:prstGeom>
        <a:noFill/>
        <a:ln w="6350">
          <a:noFill/>
          <a:miter lim="800000"/>
          <a:headEnd/>
          <a:tailEnd/>
        </a:ln>
        <a:effectLst/>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strike="noStrike">
              <a:solidFill>
                <a:srgbClr val="000000"/>
              </a:solidFill>
              <a:latin typeface="ＭＳ Ｐ明朝"/>
              <a:ea typeface="ＭＳ Ｐ明朝"/>
            </a:rPr>
            <a:t>費用額（千円）</a:t>
          </a:r>
        </a:p>
      </xdr:txBody>
    </xdr:sp>
    <xdr:clientData/>
  </xdr:twoCellAnchor>
  <xdr:twoCellAnchor>
    <xdr:from>
      <xdr:col>1</xdr:col>
      <xdr:colOff>219075</xdr:colOff>
      <xdr:row>22</xdr:row>
      <xdr:rowOff>85725</xdr:rowOff>
    </xdr:from>
    <xdr:to>
      <xdr:col>8</xdr:col>
      <xdr:colOff>114300</xdr:colOff>
      <xdr:row>24</xdr:row>
      <xdr:rowOff>28575</xdr:rowOff>
    </xdr:to>
    <xdr:sp macro="" textlink="">
      <xdr:nvSpPr>
        <xdr:cNvPr id="16" name="AutoShape 7" descr="黄色（水彩横長）">
          <a:extLst>
            <a:ext uri="{FF2B5EF4-FFF2-40B4-BE49-F238E27FC236}">
              <a16:creationId xmlns:a16="http://schemas.microsoft.com/office/drawing/2014/main" id="{00000000-0008-0000-0E00-000010000000}"/>
            </a:ext>
          </a:extLst>
        </xdr:cNvPr>
        <xdr:cNvSpPr>
          <a:spLocks noChangeArrowheads="1"/>
        </xdr:cNvSpPr>
      </xdr:nvSpPr>
      <xdr:spPr bwMode="auto">
        <a:xfrm>
          <a:off x="904875" y="3857625"/>
          <a:ext cx="4695825" cy="285750"/>
        </a:xfrm>
        <a:prstGeom prst="bevel">
          <a:avLst>
            <a:gd name="adj" fmla="val 9676"/>
          </a:avLst>
        </a:prstGeom>
        <a:blipFill dpi="0" rotWithShape="0">
          <a:blip xmlns:r="http://schemas.openxmlformats.org/officeDocument/2006/relationships" r:embed="rId1" cstate="print"/>
          <a:srcRect/>
          <a:stretch>
            <a:fillRect/>
          </a:stretch>
        </a:blipFill>
        <a:ln w="3175">
          <a:solidFill>
            <a:srgbClr val="8080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保険者別医療費の諸率グラフ（歯科）　「１人当たり費用額」</a:t>
          </a:r>
        </a:p>
      </xdr:txBody>
    </xdr:sp>
    <xdr:clientData/>
  </xdr:twoCellAnchor>
  <xdr:twoCellAnchor>
    <xdr:from>
      <xdr:col>9</xdr:col>
      <xdr:colOff>180975</xdr:colOff>
      <xdr:row>0</xdr:row>
      <xdr:rowOff>104775</xdr:rowOff>
    </xdr:from>
    <xdr:to>
      <xdr:col>13</xdr:col>
      <xdr:colOff>28575</xdr:colOff>
      <xdr:row>1</xdr:row>
      <xdr:rowOff>104775</xdr:rowOff>
    </xdr:to>
    <xdr:sp macro="" textlink="">
      <xdr:nvSpPr>
        <xdr:cNvPr id="17" name="txt_Gennendo1">
          <a:extLst>
            <a:ext uri="{FF2B5EF4-FFF2-40B4-BE49-F238E27FC236}">
              <a16:creationId xmlns:a16="http://schemas.microsoft.com/office/drawing/2014/main" id="{00000000-0008-0000-0E00-000011000000}"/>
            </a:ext>
          </a:extLst>
        </xdr:cNvPr>
        <xdr:cNvSpPr txBox="1">
          <a:spLocks noChangeArrowheads="1"/>
        </xdr:cNvSpPr>
      </xdr:nvSpPr>
      <xdr:spPr bwMode="auto">
        <a:xfrm>
          <a:off x="6353175" y="104775"/>
          <a:ext cx="25908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xdr:txBody>
    </xdr:sp>
    <xdr:clientData/>
  </xdr:twoCellAnchor>
  <xdr:twoCellAnchor>
    <xdr:from>
      <xdr:col>8</xdr:col>
      <xdr:colOff>600075</xdr:colOff>
      <xdr:row>0</xdr:row>
      <xdr:rowOff>114300</xdr:rowOff>
    </xdr:from>
    <xdr:to>
      <xdr:col>9</xdr:col>
      <xdr:colOff>209550</xdr:colOff>
      <xdr:row>1</xdr:row>
      <xdr:rowOff>66675</xdr:rowOff>
    </xdr:to>
    <xdr:sp macro="" textlink="">
      <xdr:nvSpPr>
        <xdr:cNvPr id="18" name="Rectangle 10">
          <a:extLst>
            <a:ext uri="{FF2B5EF4-FFF2-40B4-BE49-F238E27FC236}">
              <a16:creationId xmlns:a16="http://schemas.microsoft.com/office/drawing/2014/main" id="{00000000-0008-0000-0E00-000012000000}"/>
            </a:ext>
          </a:extLst>
        </xdr:cNvPr>
        <xdr:cNvSpPr>
          <a:spLocks noChangeArrowheads="1"/>
        </xdr:cNvSpPr>
      </xdr:nvSpPr>
      <xdr:spPr bwMode="auto">
        <a:xfrm>
          <a:off x="6086475" y="114300"/>
          <a:ext cx="295275" cy="123825"/>
        </a:xfrm>
        <a:prstGeom prst="rect">
          <a:avLst/>
        </a:prstGeom>
        <a:solidFill>
          <a:srgbClr val="00FFFF"/>
        </a:solidFill>
        <a:ln w="3175">
          <a:solidFill>
            <a:srgbClr val="000000"/>
          </a:solidFill>
          <a:miter lim="800000"/>
          <a:headEnd/>
          <a:tailEnd/>
        </a:ln>
      </xdr:spPr>
    </xdr:sp>
    <xdr:clientData/>
  </xdr:twoCellAnchor>
  <xdr:twoCellAnchor>
    <xdr:from>
      <xdr:col>8</xdr:col>
      <xdr:colOff>600075</xdr:colOff>
      <xdr:row>1</xdr:row>
      <xdr:rowOff>114300</xdr:rowOff>
    </xdr:from>
    <xdr:to>
      <xdr:col>9</xdr:col>
      <xdr:colOff>209550</xdr:colOff>
      <xdr:row>2</xdr:row>
      <xdr:rowOff>66675</xdr:rowOff>
    </xdr:to>
    <xdr:sp macro="" textlink="">
      <xdr:nvSpPr>
        <xdr:cNvPr id="19" name="Rectangle 11">
          <a:extLst>
            <a:ext uri="{FF2B5EF4-FFF2-40B4-BE49-F238E27FC236}">
              <a16:creationId xmlns:a16="http://schemas.microsoft.com/office/drawing/2014/main" id="{00000000-0008-0000-0E00-000013000000}"/>
            </a:ext>
          </a:extLst>
        </xdr:cNvPr>
        <xdr:cNvSpPr>
          <a:spLocks noChangeArrowheads="1"/>
        </xdr:cNvSpPr>
      </xdr:nvSpPr>
      <xdr:spPr bwMode="auto">
        <a:xfrm>
          <a:off x="6086475" y="285750"/>
          <a:ext cx="295275" cy="123825"/>
        </a:xfrm>
        <a:prstGeom prst="rect">
          <a:avLst/>
        </a:prstGeom>
        <a:solidFill>
          <a:srgbClr val="FFFF00"/>
        </a:solidFill>
        <a:ln w="3175">
          <a:solidFill>
            <a:srgbClr val="000000"/>
          </a:solidFill>
          <a:miter lim="800000"/>
          <a:headEnd/>
          <a:tailEnd/>
        </a:ln>
      </xdr:spPr>
    </xdr:sp>
    <xdr:clientData/>
  </xdr:twoCellAnchor>
  <xdr:twoCellAnchor>
    <xdr:from>
      <xdr:col>9</xdr:col>
      <xdr:colOff>180975</xdr:colOff>
      <xdr:row>1</xdr:row>
      <xdr:rowOff>104775</xdr:rowOff>
    </xdr:from>
    <xdr:to>
      <xdr:col>13</xdr:col>
      <xdr:colOff>28575</xdr:colOff>
      <xdr:row>2</xdr:row>
      <xdr:rowOff>95250</xdr:rowOff>
    </xdr:to>
    <xdr:sp macro="" textlink="">
      <xdr:nvSpPr>
        <xdr:cNvPr id="20" name="txt_Kyunendo1">
          <a:extLst>
            <a:ext uri="{FF2B5EF4-FFF2-40B4-BE49-F238E27FC236}">
              <a16:creationId xmlns:a16="http://schemas.microsoft.com/office/drawing/2014/main" id="{00000000-0008-0000-0E00-000014000000}"/>
            </a:ext>
          </a:extLst>
        </xdr:cNvPr>
        <xdr:cNvSpPr txBox="1">
          <a:spLocks noChangeArrowheads="1"/>
        </xdr:cNvSpPr>
      </xdr:nvSpPr>
      <xdr:spPr bwMode="auto">
        <a:xfrm>
          <a:off x="6353175" y="276225"/>
          <a:ext cx="2590800"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年度）受診率</a:t>
          </a:r>
        </a:p>
      </xdr:txBody>
    </xdr:sp>
    <xdr:clientData/>
  </xdr:twoCellAnchor>
  <xdr:twoCellAnchor>
    <xdr:from>
      <xdr:col>9</xdr:col>
      <xdr:colOff>619125</xdr:colOff>
      <xdr:row>22</xdr:row>
      <xdr:rowOff>66675</xdr:rowOff>
    </xdr:from>
    <xdr:to>
      <xdr:col>13</xdr:col>
      <xdr:colOff>600075</xdr:colOff>
      <xdr:row>24</xdr:row>
      <xdr:rowOff>104775</xdr:rowOff>
    </xdr:to>
    <xdr:sp macro="" textlink="">
      <xdr:nvSpPr>
        <xdr:cNvPr id="21" name="Rectangle 9">
          <a:extLst>
            <a:ext uri="{FF2B5EF4-FFF2-40B4-BE49-F238E27FC236}">
              <a16:creationId xmlns:a16="http://schemas.microsoft.com/office/drawing/2014/main" id="{00000000-0008-0000-0E00-000015000000}"/>
            </a:ext>
          </a:extLst>
        </xdr:cNvPr>
        <xdr:cNvSpPr>
          <a:spLocks noChangeArrowheads="1"/>
        </xdr:cNvSpPr>
      </xdr:nvSpPr>
      <xdr:spPr bwMode="auto">
        <a:xfrm>
          <a:off x="6791325" y="3838575"/>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9</xdr:col>
      <xdr:colOff>676275</xdr:colOff>
      <xdr:row>22</xdr:row>
      <xdr:rowOff>95250</xdr:rowOff>
    </xdr:from>
    <xdr:to>
      <xdr:col>10</xdr:col>
      <xdr:colOff>276225</xdr:colOff>
      <xdr:row>23</xdr:row>
      <xdr:rowOff>47625</xdr:rowOff>
    </xdr:to>
    <xdr:sp macro="" textlink="">
      <xdr:nvSpPr>
        <xdr:cNvPr id="22" name="Rectangle 24">
          <a:extLst>
            <a:ext uri="{FF2B5EF4-FFF2-40B4-BE49-F238E27FC236}">
              <a16:creationId xmlns:a16="http://schemas.microsoft.com/office/drawing/2014/main" id="{00000000-0008-0000-0E00-000016000000}"/>
            </a:ext>
          </a:extLst>
        </xdr:cNvPr>
        <xdr:cNvSpPr>
          <a:spLocks noChangeArrowheads="1"/>
        </xdr:cNvSpPr>
      </xdr:nvSpPr>
      <xdr:spPr bwMode="auto">
        <a:xfrm>
          <a:off x="6848475" y="3867150"/>
          <a:ext cx="285750" cy="123825"/>
        </a:xfrm>
        <a:prstGeom prst="rect">
          <a:avLst/>
        </a:prstGeom>
        <a:solidFill>
          <a:srgbClr val="00FFFF"/>
        </a:solidFill>
        <a:ln w="3175">
          <a:solidFill>
            <a:srgbClr val="000000"/>
          </a:solidFill>
          <a:miter lim="800000"/>
          <a:headEnd/>
          <a:tailEnd/>
        </a:ln>
      </xdr:spPr>
    </xdr:sp>
    <xdr:clientData/>
  </xdr:twoCellAnchor>
  <xdr:twoCellAnchor>
    <xdr:from>
      <xdr:col>9</xdr:col>
      <xdr:colOff>676275</xdr:colOff>
      <xdr:row>23</xdr:row>
      <xdr:rowOff>95250</xdr:rowOff>
    </xdr:from>
    <xdr:to>
      <xdr:col>10</xdr:col>
      <xdr:colOff>276225</xdr:colOff>
      <xdr:row>24</xdr:row>
      <xdr:rowOff>47625</xdr:rowOff>
    </xdr:to>
    <xdr:sp macro="" textlink="">
      <xdr:nvSpPr>
        <xdr:cNvPr id="23" name="Rectangle 11">
          <a:extLst>
            <a:ext uri="{FF2B5EF4-FFF2-40B4-BE49-F238E27FC236}">
              <a16:creationId xmlns:a16="http://schemas.microsoft.com/office/drawing/2014/main" id="{00000000-0008-0000-0E00-000017000000}"/>
            </a:ext>
          </a:extLst>
        </xdr:cNvPr>
        <xdr:cNvSpPr>
          <a:spLocks noChangeArrowheads="1"/>
        </xdr:cNvSpPr>
      </xdr:nvSpPr>
      <xdr:spPr bwMode="auto">
        <a:xfrm>
          <a:off x="6848475" y="4038600"/>
          <a:ext cx="285750" cy="123825"/>
        </a:xfrm>
        <a:prstGeom prst="rect">
          <a:avLst/>
        </a:prstGeom>
        <a:solidFill>
          <a:srgbClr val="FFFF00"/>
        </a:solidFill>
        <a:ln w="3175">
          <a:solidFill>
            <a:srgbClr val="000000"/>
          </a:solidFill>
          <a:miter lim="800000"/>
          <a:headEnd/>
          <a:tailEnd/>
        </a:ln>
      </xdr:spPr>
    </xdr:sp>
    <xdr:clientData/>
  </xdr:twoCellAnchor>
  <xdr:twoCellAnchor>
    <xdr:from>
      <xdr:col>10</xdr:col>
      <xdr:colOff>342900</xdr:colOff>
      <xdr:row>22</xdr:row>
      <xdr:rowOff>85725</xdr:rowOff>
    </xdr:from>
    <xdr:to>
      <xdr:col>13</xdr:col>
      <xdr:colOff>533400</xdr:colOff>
      <xdr:row>23</xdr:row>
      <xdr:rowOff>76200</xdr:rowOff>
    </xdr:to>
    <xdr:sp macro="" textlink="">
      <xdr:nvSpPr>
        <xdr:cNvPr id="24" name="txt_Gennendo2">
          <a:extLst>
            <a:ext uri="{FF2B5EF4-FFF2-40B4-BE49-F238E27FC236}">
              <a16:creationId xmlns:a16="http://schemas.microsoft.com/office/drawing/2014/main" id="{00000000-0008-0000-0E00-000018000000}"/>
            </a:ext>
          </a:extLst>
        </xdr:cNvPr>
        <xdr:cNvSpPr txBox="1">
          <a:spLocks noChangeArrowheads="1"/>
        </xdr:cNvSpPr>
      </xdr:nvSpPr>
      <xdr:spPr bwMode="auto">
        <a:xfrm>
          <a:off x="7200900" y="3857625"/>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twoCellAnchor>
    <xdr:from>
      <xdr:col>10</xdr:col>
      <xdr:colOff>342900</xdr:colOff>
      <xdr:row>23</xdr:row>
      <xdr:rowOff>85725</xdr:rowOff>
    </xdr:from>
    <xdr:to>
      <xdr:col>13</xdr:col>
      <xdr:colOff>619125</xdr:colOff>
      <xdr:row>24</xdr:row>
      <xdr:rowOff>76200</xdr:rowOff>
    </xdr:to>
    <xdr:sp macro="" textlink="">
      <xdr:nvSpPr>
        <xdr:cNvPr id="25" name="txt_Kyunendo2">
          <a:extLst>
            <a:ext uri="{FF2B5EF4-FFF2-40B4-BE49-F238E27FC236}">
              <a16:creationId xmlns:a16="http://schemas.microsoft.com/office/drawing/2014/main" id="{00000000-0008-0000-0E00-000019000000}"/>
            </a:ext>
          </a:extLst>
        </xdr:cNvPr>
        <xdr:cNvSpPr txBox="1">
          <a:spLocks noChangeArrowheads="1"/>
        </xdr:cNvSpPr>
      </xdr:nvSpPr>
      <xdr:spPr bwMode="auto">
        <a:xfrm>
          <a:off x="7200900" y="4029075"/>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a:t>
          </a:r>
        </a:p>
      </xdr:txBody>
    </xdr:sp>
    <xdr:clientData/>
  </xdr:twoCellAnchor>
  <xdr:twoCellAnchor>
    <xdr:from>
      <xdr:col>14</xdr:col>
      <xdr:colOff>123825</xdr:colOff>
      <xdr:row>2</xdr:row>
      <xdr:rowOff>161925</xdr:rowOff>
    </xdr:from>
    <xdr:to>
      <xdr:col>15</xdr:col>
      <xdr:colOff>495300</xdr:colOff>
      <xdr:row>4</xdr:row>
      <xdr:rowOff>9525</xdr:rowOff>
    </xdr:to>
    <xdr:sp macro="" textlink="">
      <xdr:nvSpPr>
        <xdr:cNvPr id="26" name="Text Box 3">
          <a:extLst>
            <a:ext uri="{FF2B5EF4-FFF2-40B4-BE49-F238E27FC236}">
              <a16:creationId xmlns:a16="http://schemas.microsoft.com/office/drawing/2014/main" id="{00000000-0008-0000-0E00-00001A000000}"/>
            </a:ext>
          </a:extLst>
        </xdr:cNvPr>
        <xdr:cNvSpPr txBox="1">
          <a:spLocks noChangeArrowheads="1"/>
        </xdr:cNvSpPr>
      </xdr:nvSpPr>
      <xdr:spPr bwMode="auto">
        <a:xfrm>
          <a:off x="9725025" y="504825"/>
          <a:ext cx="1057275" cy="190500"/>
        </a:xfrm>
        <a:prstGeom prst="rect">
          <a:avLst/>
        </a:prstGeom>
        <a:noFill/>
        <a:ln w="6350">
          <a:noFill/>
          <a:miter lim="800000"/>
          <a:headEnd/>
          <a:tailEnd/>
        </a:ln>
        <a:effectLst/>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rtl="0">
            <a:defRPr sz="1000"/>
          </a:pPr>
          <a:r>
            <a:rPr lang="ja-JP" altLang="en-US" sz="1000" b="0" i="0" strike="noStrike">
              <a:solidFill>
                <a:srgbClr val="000000"/>
              </a:solidFill>
              <a:latin typeface="ＭＳ Ｐ明朝"/>
              <a:ea typeface="ＭＳ Ｐ明朝"/>
            </a:rPr>
            <a:t>受診率（％）</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7</xdr:col>
      <xdr:colOff>9525</xdr:colOff>
      <xdr:row>25</xdr:row>
      <xdr:rowOff>152400</xdr:rowOff>
    </xdr:from>
    <xdr:ext cx="438150" cy="171450"/>
    <xdr:sp macro="" textlink="">
      <xdr:nvSpPr>
        <xdr:cNvPr id="4" name="txt_Hokensya_36">
          <a:extLst>
            <a:ext uri="{FF2B5EF4-FFF2-40B4-BE49-F238E27FC236}">
              <a16:creationId xmlns:a16="http://schemas.microsoft.com/office/drawing/2014/main" id="{00000000-0008-0000-0F00-000004000000}"/>
            </a:ext>
          </a:extLst>
        </xdr:cNvPr>
        <xdr:cNvSpPr txBox="1">
          <a:spLocks noChangeArrowheads="1"/>
        </xdr:cNvSpPr>
      </xdr:nvSpPr>
      <xdr:spPr bwMode="auto">
        <a:xfrm>
          <a:off x="4810125" y="4438650"/>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市町村計</a:t>
          </a:r>
        </a:p>
      </xdr:txBody>
    </xdr:sp>
    <xdr:clientData/>
  </xdr:oneCellAnchor>
  <xdr:oneCellAnchor>
    <xdr:from>
      <xdr:col>10</xdr:col>
      <xdr:colOff>352425</xdr:colOff>
      <xdr:row>27</xdr:row>
      <xdr:rowOff>133350</xdr:rowOff>
    </xdr:from>
    <xdr:ext cx="333375" cy="171450"/>
    <xdr:sp macro="" textlink="">
      <xdr:nvSpPr>
        <xdr:cNvPr id="5" name="txt_Hokensya_1">
          <a:extLst>
            <a:ext uri="{FF2B5EF4-FFF2-40B4-BE49-F238E27FC236}">
              <a16:creationId xmlns:a16="http://schemas.microsoft.com/office/drawing/2014/main" id="{00000000-0008-0000-0F00-000005000000}"/>
            </a:ext>
          </a:extLst>
        </xdr:cNvPr>
        <xdr:cNvSpPr txBox="1">
          <a:spLocks noChangeArrowheads="1"/>
        </xdr:cNvSpPr>
      </xdr:nvSpPr>
      <xdr:spPr bwMode="auto">
        <a:xfrm>
          <a:off x="7210425" y="47625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高知市</a:t>
          </a:r>
        </a:p>
      </xdr:txBody>
    </xdr:sp>
    <xdr:clientData/>
  </xdr:oneCellAnchor>
  <xdr:twoCellAnchor editAs="oneCell">
    <xdr:from>
      <xdr:col>4</xdr:col>
      <xdr:colOff>19050</xdr:colOff>
      <xdr:row>20</xdr:row>
      <xdr:rowOff>142875</xdr:rowOff>
    </xdr:from>
    <xdr:to>
      <xdr:col>4</xdr:col>
      <xdr:colOff>409575</xdr:colOff>
      <xdr:row>22</xdr:row>
      <xdr:rowOff>9525</xdr:rowOff>
    </xdr:to>
    <xdr:sp macro="" textlink="">
      <xdr:nvSpPr>
        <xdr:cNvPr id="6" name="txt_Hokensya_2">
          <a:extLst>
            <a:ext uri="{FF2B5EF4-FFF2-40B4-BE49-F238E27FC236}">
              <a16:creationId xmlns:a16="http://schemas.microsoft.com/office/drawing/2014/main" id="{00000000-0008-0000-0F00-000006000000}"/>
            </a:ext>
          </a:extLst>
        </xdr:cNvPr>
        <xdr:cNvSpPr txBox="1">
          <a:spLocks noChangeArrowheads="1"/>
        </xdr:cNvSpPr>
      </xdr:nvSpPr>
      <xdr:spPr bwMode="auto">
        <a:xfrm>
          <a:off x="2762250" y="3571875"/>
          <a:ext cx="390525" cy="2095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室戸市</a:t>
          </a:r>
        </a:p>
      </xdr:txBody>
    </xdr:sp>
    <xdr:clientData/>
  </xdr:twoCellAnchor>
  <xdr:oneCellAnchor>
    <xdr:from>
      <xdr:col>4</xdr:col>
      <xdr:colOff>504825</xdr:colOff>
      <xdr:row>20</xdr:row>
      <xdr:rowOff>95250</xdr:rowOff>
    </xdr:from>
    <xdr:ext cx="333375" cy="171450"/>
    <xdr:sp macro="" textlink="">
      <xdr:nvSpPr>
        <xdr:cNvPr id="7" name="txt_Hokensya_3">
          <a:extLst>
            <a:ext uri="{FF2B5EF4-FFF2-40B4-BE49-F238E27FC236}">
              <a16:creationId xmlns:a16="http://schemas.microsoft.com/office/drawing/2014/main" id="{00000000-0008-0000-0F00-000007000000}"/>
            </a:ext>
          </a:extLst>
        </xdr:cNvPr>
        <xdr:cNvSpPr txBox="1">
          <a:spLocks noChangeArrowheads="1"/>
        </xdr:cNvSpPr>
      </xdr:nvSpPr>
      <xdr:spPr bwMode="auto">
        <a:xfrm>
          <a:off x="3248025" y="35242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安芸市</a:t>
          </a:r>
        </a:p>
      </xdr:txBody>
    </xdr:sp>
    <xdr:clientData/>
  </xdr:oneCellAnchor>
  <xdr:oneCellAnchor>
    <xdr:from>
      <xdr:col>5</xdr:col>
      <xdr:colOff>638175</xdr:colOff>
      <xdr:row>27</xdr:row>
      <xdr:rowOff>104775</xdr:rowOff>
    </xdr:from>
    <xdr:ext cx="333375" cy="171450"/>
    <xdr:sp macro="" textlink="">
      <xdr:nvSpPr>
        <xdr:cNvPr id="8" name="txt_Hokensya_4">
          <a:extLst>
            <a:ext uri="{FF2B5EF4-FFF2-40B4-BE49-F238E27FC236}">
              <a16:creationId xmlns:a16="http://schemas.microsoft.com/office/drawing/2014/main" id="{00000000-0008-0000-0F00-000008000000}"/>
            </a:ext>
          </a:extLst>
        </xdr:cNvPr>
        <xdr:cNvSpPr txBox="1">
          <a:spLocks noChangeArrowheads="1"/>
        </xdr:cNvSpPr>
      </xdr:nvSpPr>
      <xdr:spPr bwMode="auto">
        <a:xfrm>
          <a:off x="4067175" y="47339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南国市</a:t>
          </a:r>
        </a:p>
      </xdr:txBody>
    </xdr:sp>
    <xdr:clientData/>
  </xdr:oneCellAnchor>
  <xdr:oneCellAnchor>
    <xdr:from>
      <xdr:col>6</xdr:col>
      <xdr:colOff>647700</xdr:colOff>
      <xdr:row>28</xdr:row>
      <xdr:rowOff>57150</xdr:rowOff>
    </xdr:from>
    <xdr:ext cx="333375" cy="171450"/>
    <xdr:sp macro="" textlink="">
      <xdr:nvSpPr>
        <xdr:cNvPr id="9" name="txt_Hokensya_5">
          <a:extLst>
            <a:ext uri="{FF2B5EF4-FFF2-40B4-BE49-F238E27FC236}">
              <a16:creationId xmlns:a16="http://schemas.microsoft.com/office/drawing/2014/main" id="{00000000-0008-0000-0F00-000009000000}"/>
            </a:ext>
          </a:extLst>
        </xdr:cNvPr>
        <xdr:cNvSpPr txBox="1">
          <a:spLocks noChangeArrowheads="1"/>
        </xdr:cNvSpPr>
      </xdr:nvSpPr>
      <xdr:spPr bwMode="auto">
        <a:xfrm>
          <a:off x="4762500" y="48577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土佐市</a:t>
          </a:r>
        </a:p>
      </xdr:txBody>
    </xdr:sp>
    <xdr:clientData/>
  </xdr:oneCellAnchor>
  <xdr:oneCellAnchor>
    <xdr:from>
      <xdr:col>3</xdr:col>
      <xdr:colOff>676275</xdr:colOff>
      <xdr:row>23</xdr:row>
      <xdr:rowOff>66675</xdr:rowOff>
    </xdr:from>
    <xdr:ext cx="333375" cy="170303"/>
    <xdr:sp macro="" textlink="">
      <xdr:nvSpPr>
        <xdr:cNvPr id="10" name="txt_Hokensya_6">
          <a:extLst>
            <a:ext uri="{FF2B5EF4-FFF2-40B4-BE49-F238E27FC236}">
              <a16:creationId xmlns:a16="http://schemas.microsoft.com/office/drawing/2014/main" id="{00000000-0008-0000-0F00-00000A000000}"/>
            </a:ext>
          </a:extLst>
        </xdr:cNvPr>
        <xdr:cNvSpPr txBox="1">
          <a:spLocks noChangeArrowheads="1"/>
        </xdr:cNvSpPr>
      </xdr:nvSpPr>
      <xdr:spPr bwMode="auto">
        <a:xfrm flipV="1">
          <a:off x="2733675" y="4010025"/>
          <a:ext cx="333375" cy="170303"/>
        </a:xfrm>
        <a:prstGeom prst="rect">
          <a:avLst/>
        </a:prstGeom>
        <a:noFill/>
        <a:ln w="1">
          <a:noFill/>
          <a:miter lim="800000"/>
          <a:headEnd/>
          <a:tailEnd/>
        </a:ln>
      </xdr:spPr>
      <xdr:txBody>
        <a:bodyPr wrap="squar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須崎市</a:t>
          </a:r>
        </a:p>
      </xdr:txBody>
    </xdr:sp>
    <xdr:clientData/>
  </xdr:oneCellAnchor>
  <xdr:twoCellAnchor editAs="oneCell">
    <xdr:from>
      <xdr:col>1</xdr:col>
      <xdr:colOff>457200</xdr:colOff>
      <xdr:row>10</xdr:row>
      <xdr:rowOff>19050</xdr:rowOff>
    </xdr:from>
    <xdr:to>
      <xdr:col>2</xdr:col>
      <xdr:colOff>361950</xdr:colOff>
      <xdr:row>10</xdr:row>
      <xdr:rowOff>161925</xdr:rowOff>
    </xdr:to>
    <xdr:sp macro="" textlink="">
      <xdr:nvSpPr>
        <xdr:cNvPr id="11" name="txt_Hokensya_7">
          <a:extLst>
            <a:ext uri="{FF2B5EF4-FFF2-40B4-BE49-F238E27FC236}">
              <a16:creationId xmlns:a16="http://schemas.microsoft.com/office/drawing/2014/main" id="{00000000-0008-0000-0F00-00000B000000}"/>
            </a:ext>
          </a:extLst>
        </xdr:cNvPr>
        <xdr:cNvSpPr txBox="1">
          <a:spLocks noChangeArrowheads="1"/>
        </xdr:cNvSpPr>
      </xdr:nvSpPr>
      <xdr:spPr bwMode="auto">
        <a:xfrm>
          <a:off x="1143000" y="1733550"/>
          <a:ext cx="590550"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土佐清水市</a:t>
          </a:r>
        </a:p>
      </xdr:txBody>
    </xdr:sp>
    <xdr:clientData/>
  </xdr:twoCellAnchor>
  <xdr:oneCellAnchor>
    <xdr:from>
      <xdr:col>3</xdr:col>
      <xdr:colOff>219075</xdr:colOff>
      <xdr:row>25</xdr:row>
      <xdr:rowOff>28575</xdr:rowOff>
    </xdr:from>
    <xdr:ext cx="333375" cy="171450"/>
    <xdr:sp macro="" textlink="">
      <xdr:nvSpPr>
        <xdr:cNvPr id="12" name="txt_Hokensya_8">
          <a:extLst>
            <a:ext uri="{FF2B5EF4-FFF2-40B4-BE49-F238E27FC236}">
              <a16:creationId xmlns:a16="http://schemas.microsoft.com/office/drawing/2014/main" id="{00000000-0008-0000-0F00-00000C000000}"/>
            </a:ext>
          </a:extLst>
        </xdr:cNvPr>
        <xdr:cNvSpPr txBox="1">
          <a:spLocks noChangeArrowheads="1"/>
        </xdr:cNvSpPr>
      </xdr:nvSpPr>
      <xdr:spPr bwMode="auto">
        <a:xfrm>
          <a:off x="2276475" y="43148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宿毛市</a:t>
          </a:r>
        </a:p>
      </xdr:txBody>
    </xdr:sp>
    <xdr:clientData/>
  </xdr:oneCellAnchor>
  <xdr:twoCellAnchor editAs="oneCell">
    <xdr:from>
      <xdr:col>4</xdr:col>
      <xdr:colOff>657225</xdr:colOff>
      <xdr:row>27</xdr:row>
      <xdr:rowOff>47625</xdr:rowOff>
    </xdr:from>
    <xdr:to>
      <xdr:col>5</xdr:col>
      <xdr:colOff>533400</xdr:colOff>
      <xdr:row>28</xdr:row>
      <xdr:rowOff>19050</xdr:rowOff>
    </xdr:to>
    <xdr:sp macro="" textlink="">
      <xdr:nvSpPr>
        <xdr:cNvPr id="13" name="txt_Hokensya_9">
          <a:extLst>
            <a:ext uri="{FF2B5EF4-FFF2-40B4-BE49-F238E27FC236}">
              <a16:creationId xmlns:a16="http://schemas.microsoft.com/office/drawing/2014/main" id="{00000000-0008-0000-0F00-00000D000000}"/>
            </a:ext>
          </a:extLst>
        </xdr:cNvPr>
        <xdr:cNvSpPr txBox="1">
          <a:spLocks noChangeArrowheads="1"/>
        </xdr:cNvSpPr>
      </xdr:nvSpPr>
      <xdr:spPr bwMode="auto">
        <a:xfrm>
          <a:off x="3400425" y="4676775"/>
          <a:ext cx="561975"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四万十市</a:t>
          </a:r>
        </a:p>
      </xdr:txBody>
    </xdr:sp>
    <xdr:clientData/>
  </xdr:twoCellAnchor>
  <xdr:twoCellAnchor editAs="oneCell">
    <xdr:from>
      <xdr:col>6</xdr:col>
      <xdr:colOff>95250</xdr:colOff>
      <xdr:row>22</xdr:row>
      <xdr:rowOff>123825</xdr:rowOff>
    </xdr:from>
    <xdr:to>
      <xdr:col>6</xdr:col>
      <xdr:colOff>609600</xdr:colOff>
      <xdr:row>23</xdr:row>
      <xdr:rowOff>123825</xdr:rowOff>
    </xdr:to>
    <xdr:sp macro="" textlink="">
      <xdr:nvSpPr>
        <xdr:cNvPr id="14" name="txt_Hokensya_10">
          <a:extLst>
            <a:ext uri="{FF2B5EF4-FFF2-40B4-BE49-F238E27FC236}">
              <a16:creationId xmlns:a16="http://schemas.microsoft.com/office/drawing/2014/main" id="{00000000-0008-0000-0F00-00000E000000}"/>
            </a:ext>
          </a:extLst>
        </xdr:cNvPr>
        <xdr:cNvSpPr txBox="1">
          <a:spLocks noChangeArrowheads="1"/>
        </xdr:cNvSpPr>
      </xdr:nvSpPr>
      <xdr:spPr bwMode="auto">
        <a:xfrm>
          <a:off x="4210050" y="389572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香南市</a:t>
          </a:r>
        </a:p>
      </xdr:txBody>
    </xdr:sp>
    <xdr:clientData/>
  </xdr:twoCellAnchor>
  <xdr:twoCellAnchor editAs="oneCell">
    <xdr:from>
      <xdr:col>7</xdr:col>
      <xdr:colOff>295275</xdr:colOff>
      <xdr:row>22</xdr:row>
      <xdr:rowOff>38100</xdr:rowOff>
    </xdr:from>
    <xdr:to>
      <xdr:col>8</xdr:col>
      <xdr:colOff>28575</xdr:colOff>
      <xdr:row>23</xdr:row>
      <xdr:rowOff>38100</xdr:rowOff>
    </xdr:to>
    <xdr:sp macro="" textlink="">
      <xdr:nvSpPr>
        <xdr:cNvPr id="15" name="txt_Hokensya_11">
          <a:extLst>
            <a:ext uri="{FF2B5EF4-FFF2-40B4-BE49-F238E27FC236}">
              <a16:creationId xmlns:a16="http://schemas.microsoft.com/office/drawing/2014/main" id="{00000000-0008-0000-0F00-00000F000000}"/>
            </a:ext>
          </a:extLst>
        </xdr:cNvPr>
        <xdr:cNvSpPr txBox="1">
          <a:spLocks noChangeArrowheads="1"/>
        </xdr:cNvSpPr>
      </xdr:nvSpPr>
      <xdr:spPr bwMode="auto">
        <a:xfrm>
          <a:off x="5095875" y="3810000"/>
          <a:ext cx="41910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香美市</a:t>
          </a:r>
        </a:p>
      </xdr:txBody>
    </xdr:sp>
    <xdr:clientData/>
  </xdr:twoCellAnchor>
  <xdr:twoCellAnchor editAs="oneCell">
    <xdr:from>
      <xdr:col>12</xdr:col>
      <xdr:colOff>28575</xdr:colOff>
      <xdr:row>21</xdr:row>
      <xdr:rowOff>85725</xdr:rowOff>
    </xdr:from>
    <xdr:to>
      <xdr:col>12</xdr:col>
      <xdr:colOff>419100</xdr:colOff>
      <xdr:row>22</xdr:row>
      <xdr:rowOff>104775</xdr:rowOff>
    </xdr:to>
    <xdr:sp macro="" textlink="">
      <xdr:nvSpPr>
        <xdr:cNvPr id="16" name="txt_Hokensya_12">
          <a:extLst>
            <a:ext uri="{FF2B5EF4-FFF2-40B4-BE49-F238E27FC236}">
              <a16:creationId xmlns:a16="http://schemas.microsoft.com/office/drawing/2014/main" id="{00000000-0008-0000-0F00-000010000000}"/>
            </a:ext>
          </a:extLst>
        </xdr:cNvPr>
        <xdr:cNvSpPr txBox="1">
          <a:spLocks noChangeArrowheads="1"/>
        </xdr:cNvSpPr>
      </xdr:nvSpPr>
      <xdr:spPr bwMode="auto">
        <a:xfrm>
          <a:off x="8258175" y="3686175"/>
          <a:ext cx="390525" cy="1905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東洋町</a:t>
          </a:r>
        </a:p>
      </xdr:txBody>
    </xdr:sp>
    <xdr:clientData/>
  </xdr:twoCellAnchor>
  <xdr:oneCellAnchor>
    <xdr:from>
      <xdr:col>6</xdr:col>
      <xdr:colOff>600075</xdr:colOff>
      <xdr:row>23</xdr:row>
      <xdr:rowOff>142875</xdr:rowOff>
    </xdr:from>
    <xdr:ext cx="438150" cy="171450"/>
    <xdr:sp macro="" textlink="">
      <xdr:nvSpPr>
        <xdr:cNvPr id="17" name="txt_Hokensya_13">
          <a:extLst>
            <a:ext uri="{FF2B5EF4-FFF2-40B4-BE49-F238E27FC236}">
              <a16:creationId xmlns:a16="http://schemas.microsoft.com/office/drawing/2014/main" id="{00000000-0008-0000-0F00-000011000000}"/>
            </a:ext>
          </a:extLst>
        </xdr:cNvPr>
        <xdr:cNvSpPr txBox="1">
          <a:spLocks noChangeArrowheads="1"/>
        </xdr:cNvSpPr>
      </xdr:nvSpPr>
      <xdr:spPr bwMode="auto">
        <a:xfrm>
          <a:off x="4714875" y="4086225"/>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奈半利町</a:t>
          </a:r>
        </a:p>
      </xdr:txBody>
    </xdr:sp>
    <xdr:clientData/>
  </xdr:oneCellAnchor>
  <xdr:oneCellAnchor>
    <xdr:from>
      <xdr:col>6</xdr:col>
      <xdr:colOff>276225</xdr:colOff>
      <xdr:row>25</xdr:row>
      <xdr:rowOff>47625</xdr:rowOff>
    </xdr:from>
    <xdr:ext cx="333375" cy="171450"/>
    <xdr:sp macro="" textlink="">
      <xdr:nvSpPr>
        <xdr:cNvPr id="18" name="txt_Hokensya_14">
          <a:extLst>
            <a:ext uri="{FF2B5EF4-FFF2-40B4-BE49-F238E27FC236}">
              <a16:creationId xmlns:a16="http://schemas.microsoft.com/office/drawing/2014/main" id="{00000000-0008-0000-0F00-000012000000}"/>
            </a:ext>
          </a:extLst>
        </xdr:cNvPr>
        <xdr:cNvSpPr txBox="1">
          <a:spLocks noChangeArrowheads="1"/>
        </xdr:cNvSpPr>
      </xdr:nvSpPr>
      <xdr:spPr bwMode="auto">
        <a:xfrm>
          <a:off x="4391025" y="43338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田野町</a:t>
          </a:r>
        </a:p>
      </xdr:txBody>
    </xdr:sp>
    <xdr:clientData/>
  </xdr:oneCellAnchor>
  <xdr:twoCellAnchor editAs="oneCell">
    <xdr:from>
      <xdr:col>14</xdr:col>
      <xdr:colOff>257175</xdr:colOff>
      <xdr:row>24</xdr:row>
      <xdr:rowOff>9525</xdr:rowOff>
    </xdr:from>
    <xdr:to>
      <xdr:col>14</xdr:col>
      <xdr:colOff>628650</xdr:colOff>
      <xdr:row>25</xdr:row>
      <xdr:rowOff>9525</xdr:rowOff>
    </xdr:to>
    <xdr:sp macro="" textlink="">
      <xdr:nvSpPr>
        <xdr:cNvPr id="19" name="txt_Hokensya_15">
          <a:extLst>
            <a:ext uri="{FF2B5EF4-FFF2-40B4-BE49-F238E27FC236}">
              <a16:creationId xmlns:a16="http://schemas.microsoft.com/office/drawing/2014/main" id="{00000000-0008-0000-0F00-000013000000}"/>
            </a:ext>
          </a:extLst>
        </xdr:cNvPr>
        <xdr:cNvSpPr txBox="1">
          <a:spLocks noChangeArrowheads="1"/>
        </xdr:cNvSpPr>
      </xdr:nvSpPr>
      <xdr:spPr bwMode="auto">
        <a:xfrm>
          <a:off x="9858375" y="4124325"/>
          <a:ext cx="3714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安田町</a:t>
          </a:r>
        </a:p>
      </xdr:txBody>
    </xdr:sp>
    <xdr:clientData/>
  </xdr:twoCellAnchor>
  <xdr:oneCellAnchor>
    <xdr:from>
      <xdr:col>4</xdr:col>
      <xdr:colOff>342900</xdr:colOff>
      <xdr:row>25</xdr:row>
      <xdr:rowOff>152400</xdr:rowOff>
    </xdr:from>
    <xdr:ext cx="333375" cy="171450"/>
    <xdr:sp macro="" textlink="">
      <xdr:nvSpPr>
        <xdr:cNvPr id="20" name="Text Box 596">
          <a:extLst>
            <a:ext uri="{FF2B5EF4-FFF2-40B4-BE49-F238E27FC236}">
              <a16:creationId xmlns:a16="http://schemas.microsoft.com/office/drawing/2014/main" id="{00000000-0008-0000-0F00-000014000000}"/>
            </a:ext>
          </a:extLst>
        </xdr:cNvPr>
        <xdr:cNvSpPr txBox="1">
          <a:spLocks noChangeArrowheads="1"/>
        </xdr:cNvSpPr>
      </xdr:nvSpPr>
      <xdr:spPr bwMode="auto">
        <a:xfrm>
          <a:off x="3086100" y="44386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北川村</a:t>
          </a:r>
        </a:p>
      </xdr:txBody>
    </xdr:sp>
    <xdr:clientData/>
  </xdr:oneCellAnchor>
  <xdr:oneCellAnchor>
    <xdr:from>
      <xdr:col>11</xdr:col>
      <xdr:colOff>371475</xdr:colOff>
      <xdr:row>20</xdr:row>
      <xdr:rowOff>19050</xdr:rowOff>
    </xdr:from>
    <xdr:ext cx="333375" cy="171450"/>
    <xdr:sp macro="" textlink="">
      <xdr:nvSpPr>
        <xdr:cNvPr id="21" name="txt_Hokensya_17">
          <a:extLst>
            <a:ext uri="{FF2B5EF4-FFF2-40B4-BE49-F238E27FC236}">
              <a16:creationId xmlns:a16="http://schemas.microsoft.com/office/drawing/2014/main" id="{00000000-0008-0000-0F00-000015000000}"/>
            </a:ext>
          </a:extLst>
        </xdr:cNvPr>
        <xdr:cNvSpPr txBox="1">
          <a:spLocks noChangeArrowheads="1"/>
        </xdr:cNvSpPr>
      </xdr:nvSpPr>
      <xdr:spPr bwMode="auto">
        <a:xfrm>
          <a:off x="7915275" y="34480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馬路村</a:t>
          </a:r>
        </a:p>
      </xdr:txBody>
    </xdr:sp>
    <xdr:clientData/>
  </xdr:oneCellAnchor>
  <xdr:oneCellAnchor>
    <xdr:from>
      <xdr:col>5</xdr:col>
      <xdr:colOff>285750</xdr:colOff>
      <xdr:row>24</xdr:row>
      <xdr:rowOff>19050</xdr:rowOff>
    </xdr:from>
    <xdr:ext cx="333375" cy="171450"/>
    <xdr:sp macro="" textlink="">
      <xdr:nvSpPr>
        <xdr:cNvPr id="22" name="txt_Hokensya_18">
          <a:extLst>
            <a:ext uri="{FF2B5EF4-FFF2-40B4-BE49-F238E27FC236}">
              <a16:creationId xmlns:a16="http://schemas.microsoft.com/office/drawing/2014/main" id="{00000000-0008-0000-0F00-000016000000}"/>
            </a:ext>
          </a:extLst>
        </xdr:cNvPr>
        <xdr:cNvSpPr txBox="1">
          <a:spLocks noChangeArrowheads="1"/>
        </xdr:cNvSpPr>
      </xdr:nvSpPr>
      <xdr:spPr bwMode="auto">
        <a:xfrm>
          <a:off x="3714750" y="41338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芸西村</a:t>
          </a:r>
        </a:p>
      </xdr:txBody>
    </xdr:sp>
    <xdr:clientData/>
  </xdr:oneCellAnchor>
  <xdr:oneCellAnchor>
    <xdr:from>
      <xdr:col>3</xdr:col>
      <xdr:colOff>571500</xdr:colOff>
      <xdr:row>27</xdr:row>
      <xdr:rowOff>161925</xdr:rowOff>
    </xdr:from>
    <xdr:ext cx="333375" cy="171450"/>
    <xdr:sp macro="" textlink="">
      <xdr:nvSpPr>
        <xdr:cNvPr id="23" name="txt_Hokensya_19">
          <a:extLst>
            <a:ext uri="{FF2B5EF4-FFF2-40B4-BE49-F238E27FC236}">
              <a16:creationId xmlns:a16="http://schemas.microsoft.com/office/drawing/2014/main" id="{00000000-0008-0000-0F00-000017000000}"/>
            </a:ext>
          </a:extLst>
        </xdr:cNvPr>
        <xdr:cNvSpPr txBox="1">
          <a:spLocks noChangeArrowheads="1"/>
        </xdr:cNvSpPr>
      </xdr:nvSpPr>
      <xdr:spPr bwMode="auto">
        <a:xfrm>
          <a:off x="2628900" y="47910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大川村</a:t>
          </a:r>
        </a:p>
      </xdr:txBody>
    </xdr:sp>
    <xdr:clientData/>
  </xdr:oneCellAnchor>
  <xdr:oneCellAnchor>
    <xdr:from>
      <xdr:col>2</xdr:col>
      <xdr:colOff>123825</xdr:colOff>
      <xdr:row>17</xdr:row>
      <xdr:rowOff>28575</xdr:rowOff>
    </xdr:from>
    <xdr:ext cx="333375" cy="171450"/>
    <xdr:sp macro="" textlink="">
      <xdr:nvSpPr>
        <xdr:cNvPr id="24" name="txt_Hokensya_20">
          <a:extLst>
            <a:ext uri="{FF2B5EF4-FFF2-40B4-BE49-F238E27FC236}">
              <a16:creationId xmlns:a16="http://schemas.microsoft.com/office/drawing/2014/main" id="{00000000-0008-0000-0F00-000018000000}"/>
            </a:ext>
          </a:extLst>
        </xdr:cNvPr>
        <xdr:cNvSpPr txBox="1">
          <a:spLocks noChangeArrowheads="1"/>
        </xdr:cNvSpPr>
      </xdr:nvSpPr>
      <xdr:spPr bwMode="auto">
        <a:xfrm>
          <a:off x="1495425" y="29432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土佐町</a:t>
          </a:r>
        </a:p>
      </xdr:txBody>
    </xdr:sp>
    <xdr:clientData/>
  </xdr:oneCellAnchor>
  <xdr:twoCellAnchor editAs="oneCell">
    <xdr:from>
      <xdr:col>2</xdr:col>
      <xdr:colOff>28575</xdr:colOff>
      <xdr:row>19</xdr:row>
      <xdr:rowOff>161925</xdr:rowOff>
    </xdr:from>
    <xdr:to>
      <xdr:col>2</xdr:col>
      <xdr:colOff>400050</xdr:colOff>
      <xdr:row>20</xdr:row>
      <xdr:rowOff>152400</xdr:rowOff>
    </xdr:to>
    <xdr:sp macro="" textlink="">
      <xdr:nvSpPr>
        <xdr:cNvPr id="26" name="txt_Hokensya_22">
          <a:extLst>
            <a:ext uri="{FF2B5EF4-FFF2-40B4-BE49-F238E27FC236}">
              <a16:creationId xmlns:a16="http://schemas.microsoft.com/office/drawing/2014/main" id="{00000000-0008-0000-0F00-00001A000000}"/>
            </a:ext>
          </a:extLst>
        </xdr:cNvPr>
        <xdr:cNvSpPr txBox="1">
          <a:spLocks noChangeArrowheads="1"/>
        </xdr:cNvSpPr>
      </xdr:nvSpPr>
      <xdr:spPr bwMode="auto">
        <a:xfrm>
          <a:off x="1400175" y="3419475"/>
          <a:ext cx="371475" cy="16192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大豊町</a:t>
          </a:r>
        </a:p>
      </xdr:txBody>
    </xdr:sp>
    <xdr:clientData/>
  </xdr:twoCellAnchor>
  <xdr:oneCellAnchor>
    <xdr:from>
      <xdr:col>2</xdr:col>
      <xdr:colOff>190500</xdr:colOff>
      <xdr:row>24</xdr:row>
      <xdr:rowOff>9525</xdr:rowOff>
    </xdr:from>
    <xdr:ext cx="333375" cy="171450"/>
    <xdr:sp macro="" textlink="">
      <xdr:nvSpPr>
        <xdr:cNvPr id="27" name="txt_Hokensya_26">
          <a:extLst>
            <a:ext uri="{FF2B5EF4-FFF2-40B4-BE49-F238E27FC236}">
              <a16:creationId xmlns:a16="http://schemas.microsoft.com/office/drawing/2014/main" id="{00000000-0008-0000-0F00-00001B000000}"/>
            </a:ext>
          </a:extLst>
        </xdr:cNvPr>
        <xdr:cNvSpPr txBox="1">
          <a:spLocks noChangeArrowheads="1"/>
        </xdr:cNvSpPr>
      </xdr:nvSpPr>
      <xdr:spPr bwMode="auto">
        <a:xfrm>
          <a:off x="1562100" y="41243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佐川町</a:t>
          </a:r>
        </a:p>
      </xdr:txBody>
    </xdr:sp>
    <xdr:clientData/>
  </xdr:oneCellAnchor>
  <xdr:twoCellAnchor editAs="oneCell">
    <xdr:from>
      <xdr:col>1</xdr:col>
      <xdr:colOff>38100</xdr:colOff>
      <xdr:row>19</xdr:row>
      <xdr:rowOff>9525</xdr:rowOff>
    </xdr:from>
    <xdr:to>
      <xdr:col>1</xdr:col>
      <xdr:colOff>409575</xdr:colOff>
      <xdr:row>19</xdr:row>
      <xdr:rowOff>152400</xdr:rowOff>
    </xdr:to>
    <xdr:sp macro="" textlink="">
      <xdr:nvSpPr>
        <xdr:cNvPr id="28" name="txt_Hokensya_27">
          <a:extLst>
            <a:ext uri="{FF2B5EF4-FFF2-40B4-BE49-F238E27FC236}">
              <a16:creationId xmlns:a16="http://schemas.microsoft.com/office/drawing/2014/main" id="{00000000-0008-0000-0F00-00001C000000}"/>
            </a:ext>
          </a:extLst>
        </xdr:cNvPr>
        <xdr:cNvSpPr txBox="1">
          <a:spLocks noChangeArrowheads="1"/>
        </xdr:cNvSpPr>
      </xdr:nvSpPr>
      <xdr:spPr bwMode="auto">
        <a:xfrm>
          <a:off x="723900" y="3267075"/>
          <a:ext cx="371475"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越知町</a:t>
          </a:r>
        </a:p>
      </xdr:txBody>
    </xdr:sp>
    <xdr:clientData/>
  </xdr:twoCellAnchor>
  <xdr:twoCellAnchor editAs="oneCell">
    <xdr:from>
      <xdr:col>4</xdr:col>
      <xdr:colOff>171450</xdr:colOff>
      <xdr:row>15</xdr:row>
      <xdr:rowOff>9525</xdr:rowOff>
    </xdr:from>
    <xdr:to>
      <xdr:col>5</xdr:col>
      <xdr:colOff>200025</xdr:colOff>
      <xdr:row>16</xdr:row>
      <xdr:rowOff>9525</xdr:rowOff>
    </xdr:to>
    <xdr:sp macro="" textlink="">
      <xdr:nvSpPr>
        <xdr:cNvPr id="29" name="txt_Hokensya_28">
          <a:extLst>
            <a:ext uri="{FF2B5EF4-FFF2-40B4-BE49-F238E27FC236}">
              <a16:creationId xmlns:a16="http://schemas.microsoft.com/office/drawing/2014/main" id="{00000000-0008-0000-0F00-00001D000000}"/>
            </a:ext>
          </a:extLst>
        </xdr:cNvPr>
        <xdr:cNvSpPr txBox="1">
          <a:spLocks noChangeArrowheads="1"/>
        </xdr:cNvSpPr>
      </xdr:nvSpPr>
      <xdr:spPr bwMode="auto">
        <a:xfrm>
          <a:off x="2914650" y="2581275"/>
          <a:ext cx="7143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中土佐町</a:t>
          </a:r>
        </a:p>
      </xdr:txBody>
    </xdr:sp>
    <xdr:clientData/>
  </xdr:twoCellAnchor>
  <xdr:oneCellAnchor>
    <xdr:from>
      <xdr:col>2</xdr:col>
      <xdr:colOff>304800</xdr:colOff>
      <xdr:row>14</xdr:row>
      <xdr:rowOff>47625</xdr:rowOff>
    </xdr:from>
    <xdr:ext cx="333375" cy="171450"/>
    <xdr:sp macro="" textlink="">
      <xdr:nvSpPr>
        <xdr:cNvPr id="30" name="txt_Hokensya_29">
          <a:extLst>
            <a:ext uri="{FF2B5EF4-FFF2-40B4-BE49-F238E27FC236}">
              <a16:creationId xmlns:a16="http://schemas.microsoft.com/office/drawing/2014/main" id="{00000000-0008-0000-0F00-00001E000000}"/>
            </a:ext>
          </a:extLst>
        </xdr:cNvPr>
        <xdr:cNvSpPr txBox="1">
          <a:spLocks noChangeArrowheads="1"/>
        </xdr:cNvSpPr>
      </xdr:nvSpPr>
      <xdr:spPr bwMode="auto">
        <a:xfrm>
          <a:off x="1676400" y="24479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日高村</a:t>
          </a:r>
        </a:p>
      </xdr:txBody>
    </xdr:sp>
    <xdr:clientData/>
  </xdr:oneCellAnchor>
  <xdr:oneCellAnchor>
    <xdr:from>
      <xdr:col>10</xdr:col>
      <xdr:colOff>676275</xdr:colOff>
      <xdr:row>26</xdr:row>
      <xdr:rowOff>123825</xdr:rowOff>
    </xdr:from>
    <xdr:ext cx="333375" cy="171450"/>
    <xdr:sp macro="" textlink="">
      <xdr:nvSpPr>
        <xdr:cNvPr id="31" name="txt_Hokensya_30">
          <a:extLst>
            <a:ext uri="{FF2B5EF4-FFF2-40B4-BE49-F238E27FC236}">
              <a16:creationId xmlns:a16="http://schemas.microsoft.com/office/drawing/2014/main" id="{00000000-0008-0000-0F00-00001F000000}"/>
            </a:ext>
          </a:extLst>
        </xdr:cNvPr>
        <xdr:cNvSpPr txBox="1">
          <a:spLocks noChangeArrowheads="1"/>
        </xdr:cNvSpPr>
      </xdr:nvSpPr>
      <xdr:spPr bwMode="auto">
        <a:xfrm>
          <a:off x="7534275" y="45815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梼原町</a:t>
          </a:r>
        </a:p>
      </xdr:txBody>
    </xdr:sp>
    <xdr:clientData/>
  </xdr:oneCellAnchor>
  <xdr:oneCellAnchor>
    <xdr:from>
      <xdr:col>3</xdr:col>
      <xdr:colOff>38100</xdr:colOff>
      <xdr:row>20</xdr:row>
      <xdr:rowOff>152400</xdr:rowOff>
    </xdr:from>
    <xdr:ext cx="333375" cy="171450"/>
    <xdr:sp macro="" textlink="">
      <xdr:nvSpPr>
        <xdr:cNvPr id="32" name="txt_Hokensya_33">
          <a:extLst>
            <a:ext uri="{FF2B5EF4-FFF2-40B4-BE49-F238E27FC236}">
              <a16:creationId xmlns:a16="http://schemas.microsoft.com/office/drawing/2014/main" id="{00000000-0008-0000-0F00-000020000000}"/>
            </a:ext>
          </a:extLst>
        </xdr:cNvPr>
        <xdr:cNvSpPr txBox="1">
          <a:spLocks noChangeArrowheads="1"/>
        </xdr:cNvSpPr>
      </xdr:nvSpPr>
      <xdr:spPr bwMode="auto">
        <a:xfrm>
          <a:off x="2095500" y="35814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大月町</a:t>
          </a:r>
        </a:p>
      </xdr:txBody>
    </xdr:sp>
    <xdr:clientData/>
  </xdr:oneCellAnchor>
  <xdr:oneCellAnchor>
    <xdr:from>
      <xdr:col>1</xdr:col>
      <xdr:colOff>95250</xdr:colOff>
      <xdr:row>26</xdr:row>
      <xdr:rowOff>152400</xdr:rowOff>
    </xdr:from>
    <xdr:ext cx="333375" cy="171450"/>
    <xdr:sp macro="" textlink="">
      <xdr:nvSpPr>
        <xdr:cNvPr id="33" name="txt_Hokensya_34">
          <a:extLst>
            <a:ext uri="{FF2B5EF4-FFF2-40B4-BE49-F238E27FC236}">
              <a16:creationId xmlns:a16="http://schemas.microsoft.com/office/drawing/2014/main" id="{00000000-0008-0000-0F00-000021000000}"/>
            </a:ext>
          </a:extLst>
        </xdr:cNvPr>
        <xdr:cNvSpPr txBox="1">
          <a:spLocks noChangeArrowheads="1"/>
        </xdr:cNvSpPr>
      </xdr:nvSpPr>
      <xdr:spPr bwMode="auto">
        <a:xfrm>
          <a:off x="781050" y="46101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三原村</a:t>
          </a:r>
        </a:p>
      </xdr:txBody>
    </xdr:sp>
    <xdr:clientData/>
  </xdr:oneCellAnchor>
  <xdr:twoCellAnchor editAs="oneCell">
    <xdr:from>
      <xdr:col>7</xdr:col>
      <xdr:colOff>609600</xdr:colOff>
      <xdr:row>24</xdr:row>
      <xdr:rowOff>123825</xdr:rowOff>
    </xdr:from>
    <xdr:to>
      <xdr:col>8</xdr:col>
      <xdr:colOff>333375</xdr:colOff>
      <xdr:row>25</xdr:row>
      <xdr:rowOff>133350</xdr:rowOff>
    </xdr:to>
    <xdr:sp macro="" textlink="">
      <xdr:nvSpPr>
        <xdr:cNvPr id="34" name="txt_Hokensya_24">
          <a:extLst>
            <a:ext uri="{FF2B5EF4-FFF2-40B4-BE49-F238E27FC236}">
              <a16:creationId xmlns:a16="http://schemas.microsoft.com/office/drawing/2014/main" id="{00000000-0008-0000-0F00-000022000000}"/>
            </a:ext>
          </a:extLst>
        </xdr:cNvPr>
        <xdr:cNvSpPr txBox="1">
          <a:spLocks noChangeArrowheads="1"/>
        </xdr:cNvSpPr>
      </xdr:nvSpPr>
      <xdr:spPr bwMode="auto">
        <a:xfrm>
          <a:off x="5410200" y="4238625"/>
          <a:ext cx="409575" cy="1809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いの町</a:t>
          </a:r>
        </a:p>
      </xdr:txBody>
    </xdr:sp>
    <xdr:clientData/>
  </xdr:twoCellAnchor>
  <xdr:twoCellAnchor editAs="oneCell">
    <xdr:from>
      <xdr:col>8</xdr:col>
      <xdr:colOff>95250</xdr:colOff>
      <xdr:row>26</xdr:row>
      <xdr:rowOff>133350</xdr:rowOff>
    </xdr:from>
    <xdr:to>
      <xdr:col>8</xdr:col>
      <xdr:colOff>609600</xdr:colOff>
      <xdr:row>27</xdr:row>
      <xdr:rowOff>133350</xdr:rowOff>
    </xdr:to>
    <xdr:sp macro="" textlink="">
      <xdr:nvSpPr>
        <xdr:cNvPr id="35" name="txt_Hokensya_31">
          <a:extLst>
            <a:ext uri="{FF2B5EF4-FFF2-40B4-BE49-F238E27FC236}">
              <a16:creationId xmlns:a16="http://schemas.microsoft.com/office/drawing/2014/main" id="{00000000-0008-0000-0F00-000023000000}"/>
            </a:ext>
          </a:extLst>
        </xdr:cNvPr>
        <xdr:cNvSpPr txBox="1">
          <a:spLocks noChangeArrowheads="1"/>
        </xdr:cNvSpPr>
      </xdr:nvSpPr>
      <xdr:spPr bwMode="auto">
        <a:xfrm>
          <a:off x="5581650" y="4591050"/>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津野町</a:t>
          </a:r>
        </a:p>
      </xdr:txBody>
    </xdr:sp>
    <xdr:clientData/>
  </xdr:twoCellAnchor>
  <xdr:twoCellAnchor editAs="oneCell">
    <xdr:from>
      <xdr:col>4</xdr:col>
      <xdr:colOff>428625</xdr:colOff>
      <xdr:row>23</xdr:row>
      <xdr:rowOff>85725</xdr:rowOff>
    </xdr:from>
    <xdr:to>
      <xdr:col>5</xdr:col>
      <xdr:colOff>257175</xdr:colOff>
      <xdr:row>24</xdr:row>
      <xdr:rowOff>85725</xdr:rowOff>
    </xdr:to>
    <xdr:sp macro="" textlink="">
      <xdr:nvSpPr>
        <xdr:cNvPr id="36" name="txt_Hokensya_25">
          <a:extLst>
            <a:ext uri="{FF2B5EF4-FFF2-40B4-BE49-F238E27FC236}">
              <a16:creationId xmlns:a16="http://schemas.microsoft.com/office/drawing/2014/main" id="{00000000-0008-0000-0F00-000024000000}"/>
            </a:ext>
          </a:extLst>
        </xdr:cNvPr>
        <xdr:cNvSpPr txBox="1">
          <a:spLocks noChangeArrowheads="1"/>
        </xdr:cNvSpPr>
      </xdr:nvSpPr>
      <xdr:spPr bwMode="auto">
        <a:xfrm>
          <a:off x="3171825" y="402907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仁淀川町</a:t>
          </a:r>
        </a:p>
      </xdr:txBody>
    </xdr:sp>
    <xdr:clientData/>
  </xdr:twoCellAnchor>
  <xdr:twoCellAnchor editAs="oneCell">
    <xdr:from>
      <xdr:col>4</xdr:col>
      <xdr:colOff>161925</xdr:colOff>
      <xdr:row>18</xdr:row>
      <xdr:rowOff>47625</xdr:rowOff>
    </xdr:from>
    <xdr:to>
      <xdr:col>5</xdr:col>
      <xdr:colOff>104775</xdr:colOff>
      <xdr:row>19</xdr:row>
      <xdr:rowOff>28575</xdr:rowOff>
    </xdr:to>
    <xdr:sp macro="" textlink="">
      <xdr:nvSpPr>
        <xdr:cNvPr id="37" name="txt_Hokensya_32">
          <a:extLst>
            <a:ext uri="{FF2B5EF4-FFF2-40B4-BE49-F238E27FC236}">
              <a16:creationId xmlns:a16="http://schemas.microsoft.com/office/drawing/2014/main" id="{00000000-0008-0000-0F00-000025000000}"/>
            </a:ext>
          </a:extLst>
        </xdr:cNvPr>
        <xdr:cNvSpPr txBox="1">
          <a:spLocks noChangeArrowheads="1"/>
        </xdr:cNvSpPr>
      </xdr:nvSpPr>
      <xdr:spPr bwMode="auto">
        <a:xfrm>
          <a:off x="2905125" y="3133725"/>
          <a:ext cx="628650"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四万十町</a:t>
          </a:r>
        </a:p>
      </xdr:txBody>
    </xdr:sp>
    <xdr:clientData/>
  </xdr:twoCellAnchor>
  <xdr:twoCellAnchor editAs="oneCell">
    <xdr:from>
      <xdr:col>5</xdr:col>
      <xdr:colOff>66675</xdr:colOff>
      <xdr:row>11</xdr:row>
      <xdr:rowOff>0</xdr:rowOff>
    </xdr:from>
    <xdr:to>
      <xdr:col>5</xdr:col>
      <xdr:colOff>581025</xdr:colOff>
      <xdr:row>12</xdr:row>
      <xdr:rowOff>0</xdr:rowOff>
    </xdr:to>
    <xdr:sp macro="" textlink="">
      <xdr:nvSpPr>
        <xdr:cNvPr id="38" name="txt_Hokensya_35">
          <a:extLst>
            <a:ext uri="{FF2B5EF4-FFF2-40B4-BE49-F238E27FC236}">
              <a16:creationId xmlns:a16="http://schemas.microsoft.com/office/drawing/2014/main" id="{00000000-0008-0000-0F00-000026000000}"/>
            </a:ext>
          </a:extLst>
        </xdr:cNvPr>
        <xdr:cNvSpPr txBox="1">
          <a:spLocks noChangeArrowheads="1"/>
        </xdr:cNvSpPr>
      </xdr:nvSpPr>
      <xdr:spPr bwMode="auto">
        <a:xfrm>
          <a:off x="3495675" y="1885950"/>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黒潮町</a:t>
          </a:r>
        </a:p>
      </xdr:txBody>
    </xdr:sp>
    <xdr:clientData/>
  </xdr:twoCellAnchor>
  <xdr:oneCellAnchor>
    <xdr:from>
      <xdr:col>9</xdr:col>
      <xdr:colOff>57150</xdr:colOff>
      <xdr:row>36</xdr:row>
      <xdr:rowOff>142875</xdr:rowOff>
    </xdr:from>
    <xdr:ext cx="438150" cy="171450"/>
    <xdr:sp macro="" textlink="">
      <xdr:nvSpPr>
        <xdr:cNvPr id="39" name="txt_Hokensya_37">
          <a:extLst>
            <a:ext uri="{FF2B5EF4-FFF2-40B4-BE49-F238E27FC236}">
              <a16:creationId xmlns:a16="http://schemas.microsoft.com/office/drawing/2014/main" id="{00000000-0008-0000-0F00-000027000000}"/>
            </a:ext>
          </a:extLst>
        </xdr:cNvPr>
        <xdr:cNvSpPr txBox="1">
          <a:spLocks noChangeArrowheads="1"/>
        </xdr:cNvSpPr>
      </xdr:nvSpPr>
      <xdr:spPr bwMode="auto">
        <a:xfrm>
          <a:off x="6229350" y="6315075"/>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医師国保</a:t>
          </a:r>
        </a:p>
      </xdr:txBody>
    </xdr:sp>
    <xdr:clientData/>
  </xdr:oneCellAnchor>
  <xdr:twoCellAnchor>
    <xdr:from>
      <xdr:col>0</xdr:col>
      <xdr:colOff>142875</xdr:colOff>
      <xdr:row>0</xdr:row>
      <xdr:rowOff>66675</xdr:rowOff>
    </xdr:from>
    <xdr:to>
      <xdr:col>5</xdr:col>
      <xdr:colOff>381000</xdr:colOff>
      <xdr:row>2</xdr:row>
      <xdr:rowOff>47625</xdr:rowOff>
    </xdr:to>
    <xdr:sp macro="" textlink="">
      <xdr:nvSpPr>
        <xdr:cNvPr id="40" name="AutoShape 2" descr="黄色（水彩横長）">
          <a:extLst>
            <a:ext uri="{FF2B5EF4-FFF2-40B4-BE49-F238E27FC236}">
              <a16:creationId xmlns:a16="http://schemas.microsoft.com/office/drawing/2014/main" id="{00000000-0008-0000-0F00-000028000000}"/>
            </a:ext>
          </a:extLst>
        </xdr:cNvPr>
        <xdr:cNvSpPr>
          <a:spLocks noChangeArrowheads="1"/>
        </xdr:cNvSpPr>
      </xdr:nvSpPr>
      <xdr:spPr bwMode="auto">
        <a:xfrm>
          <a:off x="142875" y="66675"/>
          <a:ext cx="3667125" cy="323850"/>
        </a:xfrm>
        <a:prstGeom prst="bevel">
          <a:avLst>
            <a:gd name="adj" fmla="val 12500"/>
          </a:avLst>
        </a:prstGeom>
        <a:blipFill dpi="0" rotWithShape="0">
          <a:blip xmlns:r="http://schemas.openxmlformats.org/officeDocument/2006/relationships" r:embed="rId1" cstate="print"/>
          <a:srcRect/>
          <a:stretch>
            <a:fillRect/>
          </a:stretch>
        </a:blipFill>
        <a:ln w="3175">
          <a:solidFill>
            <a:srgbClr val="FFFF00"/>
          </a:solidFill>
          <a:miter lim="800000"/>
          <a:headEnd/>
          <a:tailEnd/>
        </a:ln>
      </xdr:spPr>
      <xdr:txBody>
        <a:bodyPr vertOverflow="clip" wrap="square" lIns="36576" tIns="18288" rIns="36576" bIns="18288" anchor="ctr" upright="1"/>
        <a:lstStyle/>
        <a:p>
          <a:pPr algn="ctr" rtl="0">
            <a:defRPr sz="1000"/>
          </a:pPr>
          <a:r>
            <a:rPr lang="ja-JP" altLang="en-US" sz="1200" b="0" i="0" strike="noStrike">
              <a:solidFill>
                <a:srgbClr val="000000"/>
              </a:solidFill>
              <a:latin typeface="HG丸ｺﾞｼｯｸM-PRO"/>
              <a:ea typeface="HG丸ｺﾞｼｯｸM-PRO"/>
            </a:rPr>
            <a:t>保険者別医療費の諸率 散布図（歯科）</a:t>
          </a:r>
        </a:p>
      </xdr:txBody>
    </xdr:sp>
    <xdr:clientData/>
  </xdr:twoCellAnchor>
  <xdr:twoCellAnchor>
    <xdr:from>
      <xdr:col>0</xdr:col>
      <xdr:colOff>104775</xdr:colOff>
      <xdr:row>3</xdr:row>
      <xdr:rowOff>38100</xdr:rowOff>
    </xdr:from>
    <xdr:to>
      <xdr:col>2</xdr:col>
      <xdr:colOff>514350</xdr:colOff>
      <xdr:row>4</xdr:row>
      <xdr:rowOff>76200</xdr:rowOff>
    </xdr:to>
    <xdr:sp macro="" textlink="">
      <xdr:nvSpPr>
        <xdr:cNvPr id="41" name="Text Box 4">
          <a:extLst>
            <a:ext uri="{FF2B5EF4-FFF2-40B4-BE49-F238E27FC236}">
              <a16:creationId xmlns:a16="http://schemas.microsoft.com/office/drawing/2014/main" id="{00000000-0008-0000-0F00-000029000000}"/>
            </a:ext>
          </a:extLst>
        </xdr:cNvPr>
        <xdr:cNvSpPr txBox="1">
          <a:spLocks noChangeArrowheads="1"/>
        </xdr:cNvSpPr>
      </xdr:nvSpPr>
      <xdr:spPr bwMode="auto">
        <a:xfrm>
          <a:off x="104775" y="552450"/>
          <a:ext cx="1781175" cy="209550"/>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xdr:from>
      <xdr:col>11</xdr:col>
      <xdr:colOff>552450</xdr:colOff>
      <xdr:row>3</xdr:row>
      <xdr:rowOff>152400</xdr:rowOff>
    </xdr:from>
    <xdr:to>
      <xdr:col>14</xdr:col>
      <xdr:colOff>533400</xdr:colOff>
      <xdr:row>5</xdr:row>
      <xdr:rowOff>38100</xdr:rowOff>
    </xdr:to>
    <xdr:sp macro="" textlink="">
      <xdr:nvSpPr>
        <xdr:cNvPr id="42" name="Text Box 8">
          <a:extLst>
            <a:ext uri="{FF2B5EF4-FFF2-40B4-BE49-F238E27FC236}">
              <a16:creationId xmlns:a16="http://schemas.microsoft.com/office/drawing/2014/main" id="{00000000-0008-0000-0F00-00002A000000}"/>
            </a:ext>
          </a:extLst>
        </xdr:cNvPr>
        <xdr:cNvSpPr txBox="1">
          <a:spLocks noChangeArrowheads="1"/>
        </xdr:cNvSpPr>
      </xdr:nvSpPr>
      <xdr:spPr bwMode="auto">
        <a:xfrm>
          <a:off x="8096250" y="666750"/>
          <a:ext cx="2038350" cy="22860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3</xdr:col>
      <xdr:colOff>447675</xdr:colOff>
      <xdr:row>41</xdr:row>
      <xdr:rowOff>66675</xdr:rowOff>
    </xdr:from>
    <xdr:to>
      <xdr:col>11</xdr:col>
      <xdr:colOff>514350</xdr:colOff>
      <xdr:row>43</xdr:row>
      <xdr:rowOff>95251</xdr:rowOff>
    </xdr:to>
    <xdr:sp macro="" textlink="">
      <xdr:nvSpPr>
        <xdr:cNvPr id="43" name="Text Box 5">
          <a:extLst>
            <a:ext uri="{FF2B5EF4-FFF2-40B4-BE49-F238E27FC236}">
              <a16:creationId xmlns:a16="http://schemas.microsoft.com/office/drawing/2014/main" id="{00000000-0008-0000-0F00-00002B000000}"/>
            </a:ext>
          </a:extLst>
        </xdr:cNvPr>
        <xdr:cNvSpPr txBox="1">
          <a:spLocks noChangeArrowheads="1"/>
        </xdr:cNvSpPr>
      </xdr:nvSpPr>
      <xdr:spPr bwMode="auto">
        <a:xfrm>
          <a:off x="2505075" y="7105650"/>
          <a:ext cx="5553075" cy="371476"/>
        </a:xfrm>
        <a:prstGeom prst="rect">
          <a:avLst/>
        </a:prstGeom>
        <a:noFill/>
        <a:ln w="38100">
          <a:solidFill>
            <a:srgbClr val="C89800"/>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twoCellAnchor editAs="absolute">
    <xdr:from>
      <xdr:col>13</xdr:col>
      <xdr:colOff>581025</xdr:colOff>
      <xdr:row>41</xdr:row>
      <xdr:rowOff>0</xdr:rowOff>
    </xdr:from>
    <xdr:to>
      <xdr:col>15</xdr:col>
      <xdr:colOff>276225</xdr:colOff>
      <xdr:row>42</xdr:row>
      <xdr:rowOff>38100</xdr:rowOff>
    </xdr:to>
    <xdr:sp macro="" textlink="">
      <xdr:nvSpPr>
        <xdr:cNvPr id="44" name="Text Box 5">
          <a:extLst>
            <a:ext uri="{FF2B5EF4-FFF2-40B4-BE49-F238E27FC236}">
              <a16:creationId xmlns:a16="http://schemas.microsoft.com/office/drawing/2014/main" id="{00000000-0008-0000-0F00-00002C000000}"/>
            </a:ext>
          </a:extLst>
        </xdr:cNvPr>
        <xdr:cNvSpPr txBox="1">
          <a:spLocks noChangeArrowheads="1"/>
        </xdr:cNvSpPr>
      </xdr:nvSpPr>
      <xdr:spPr bwMode="auto">
        <a:xfrm>
          <a:off x="9496425" y="7038975"/>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twoCellAnchor editAs="absolute">
    <xdr:from>
      <xdr:col>0</xdr:col>
      <xdr:colOff>0</xdr:colOff>
      <xdr:row>5</xdr:row>
      <xdr:rowOff>47625</xdr:rowOff>
    </xdr:from>
    <xdr:to>
      <xdr:col>15</xdr:col>
      <xdr:colOff>504825</xdr:colOff>
      <xdr:row>41</xdr:row>
      <xdr:rowOff>152400</xdr:rowOff>
    </xdr:to>
    <xdr:graphicFrame macro="">
      <xdr:nvGraphicFramePr>
        <xdr:cNvPr id="45" name="Sanpuzu">
          <a:extLst>
            <a:ext uri="{FF2B5EF4-FFF2-40B4-BE49-F238E27FC236}">
              <a16:creationId xmlns:a16="http://schemas.microsoft.com/office/drawing/2014/main" id="{00000000-0008-0000-0F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180975</xdr:colOff>
      <xdr:row>7</xdr:row>
      <xdr:rowOff>19050</xdr:rowOff>
    </xdr:from>
    <xdr:ext cx="333375" cy="171450"/>
    <xdr:sp macro="" textlink="">
      <xdr:nvSpPr>
        <xdr:cNvPr id="46" name="txt_Hokensya_21">
          <a:extLst>
            <a:ext uri="{FF2B5EF4-FFF2-40B4-BE49-F238E27FC236}">
              <a16:creationId xmlns:a16="http://schemas.microsoft.com/office/drawing/2014/main" id="{00000000-0008-0000-0F00-00002E000000}"/>
            </a:ext>
          </a:extLst>
        </xdr:cNvPr>
        <xdr:cNvSpPr txBox="1">
          <a:spLocks noChangeArrowheads="1"/>
        </xdr:cNvSpPr>
      </xdr:nvSpPr>
      <xdr:spPr bwMode="auto">
        <a:xfrm>
          <a:off x="2924175" y="12192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本山町</a:t>
          </a: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561975</xdr:colOff>
      <xdr:row>20</xdr:row>
      <xdr:rowOff>133350</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219075</xdr:colOff>
      <xdr:row>0</xdr:row>
      <xdr:rowOff>95250</xdr:rowOff>
    </xdr:from>
    <xdr:to>
      <xdr:col>8</xdr:col>
      <xdr:colOff>638175</xdr:colOff>
      <xdr:row>2</xdr:row>
      <xdr:rowOff>38100</xdr:rowOff>
    </xdr:to>
    <xdr:sp macro="" textlink="">
      <xdr:nvSpPr>
        <xdr:cNvPr id="3" name="AutoShape 4" descr="赤（水彩横長2）">
          <a:extLst>
            <a:ext uri="{FF2B5EF4-FFF2-40B4-BE49-F238E27FC236}">
              <a16:creationId xmlns:a16="http://schemas.microsoft.com/office/drawing/2014/main" id="{00000000-0008-0000-1000-000003000000}"/>
            </a:ext>
          </a:extLst>
        </xdr:cNvPr>
        <xdr:cNvSpPr>
          <a:spLocks noChangeArrowheads="1"/>
        </xdr:cNvSpPr>
      </xdr:nvSpPr>
      <xdr:spPr bwMode="auto">
        <a:xfrm>
          <a:off x="904875" y="95250"/>
          <a:ext cx="5219700" cy="285750"/>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9933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保険者別医療費の諸率グラフ（調剤）　「１件当たり費用額」「受診率」</a:t>
          </a:r>
        </a:p>
      </xdr:txBody>
    </xdr:sp>
    <xdr:clientData/>
  </xdr:twoCellAnchor>
  <xdr:twoCellAnchor>
    <xdr:from>
      <xdr:col>0</xdr:col>
      <xdr:colOff>47626</xdr:colOff>
      <xdr:row>22</xdr:row>
      <xdr:rowOff>66676</xdr:rowOff>
    </xdr:from>
    <xdr:to>
      <xdr:col>15</xdr:col>
      <xdr:colOff>571500</xdr:colOff>
      <xdr:row>44</xdr:row>
      <xdr:rowOff>76200</xdr:rowOff>
    </xdr:to>
    <xdr:graphicFrame macro="">
      <xdr:nvGraphicFramePr>
        <xdr:cNvPr id="4" name="Chart 5">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219075</xdr:colOff>
      <xdr:row>21</xdr:row>
      <xdr:rowOff>38100</xdr:rowOff>
    </xdr:from>
    <xdr:to>
      <xdr:col>8</xdr:col>
      <xdr:colOff>38100</xdr:colOff>
      <xdr:row>22</xdr:row>
      <xdr:rowOff>152400</xdr:rowOff>
    </xdr:to>
    <xdr:sp macro="" textlink="">
      <xdr:nvSpPr>
        <xdr:cNvPr id="5" name="AutoShape 7" descr="赤（水彩横長）">
          <a:extLst>
            <a:ext uri="{FF2B5EF4-FFF2-40B4-BE49-F238E27FC236}">
              <a16:creationId xmlns:a16="http://schemas.microsoft.com/office/drawing/2014/main" id="{00000000-0008-0000-1000-000005000000}"/>
            </a:ext>
          </a:extLst>
        </xdr:cNvPr>
        <xdr:cNvSpPr>
          <a:spLocks noChangeArrowheads="1"/>
        </xdr:cNvSpPr>
      </xdr:nvSpPr>
      <xdr:spPr bwMode="auto">
        <a:xfrm>
          <a:off x="904875" y="3638550"/>
          <a:ext cx="4619625" cy="285750"/>
        </a:xfrm>
        <a:prstGeom prst="bevel">
          <a:avLst>
            <a:gd name="adj" fmla="val 9676"/>
          </a:avLst>
        </a:prstGeom>
        <a:blipFill dpi="0" rotWithShape="0">
          <a:blip xmlns:r="http://schemas.openxmlformats.org/officeDocument/2006/relationships" r:embed="rId4" cstate="print"/>
          <a:srcRect/>
          <a:stretch>
            <a:fillRect/>
          </a:stretch>
        </a:blipFill>
        <a:ln w="3175">
          <a:solidFill>
            <a:srgbClr val="9933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保険者別医療費の諸率グラフ（調剤）　「１人当たり費用額」</a:t>
          </a:r>
        </a:p>
      </xdr:txBody>
    </xdr:sp>
    <xdr:clientData/>
  </xdr:twoCellAnchor>
  <xdr:twoCellAnchor>
    <xdr:from>
      <xdr:col>9</xdr:col>
      <xdr:colOff>390525</xdr:colOff>
      <xdr:row>2</xdr:row>
      <xdr:rowOff>0</xdr:rowOff>
    </xdr:from>
    <xdr:to>
      <xdr:col>14</xdr:col>
      <xdr:colOff>371475</xdr:colOff>
      <xdr:row>4</xdr:row>
      <xdr:rowOff>38100</xdr:rowOff>
    </xdr:to>
    <xdr:sp macro="" textlink="">
      <xdr:nvSpPr>
        <xdr:cNvPr id="6" name="Rectangle 9">
          <a:extLst>
            <a:ext uri="{FF2B5EF4-FFF2-40B4-BE49-F238E27FC236}">
              <a16:creationId xmlns:a16="http://schemas.microsoft.com/office/drawing/2014/main" id="{00000000-0008-0000-1000-000006000000}"/>
            </a:ext>
          </a:extLst>
        </xdr:cNvPr>
        <xdr:cNvSpPr>
          <a:spLocks noChangeArrowheads="1"/>
        </xdr:cNvSpPr>
      </xdr:nvSpPr>
      <xdr:spPr bwMode="auto">
        <a:xfrm>
          <a:off x="6562725" y="342900"/>
          <a:ext cx="34099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9</xdr:col>
      <xdr:colOff>457200</xdr:colOff>
      <xdr:row>2</xdr:row>
      <xdr:rowOff>28575</xdr:rowOff>
    </xdr:from>
    <xdr:to>
      <xdr:col>10</xdr:col>
      <xdr:colOff>66675</xdr:colOff>
      <xdr:row>2</xdr:row>
      <xdr:rowOff>152400</xdr:rowOff>
    </xdr:to>
    <xdr:sp macro="" textlink="">
      <xdr:nvSpPr>
        <xdr:cNvPr id="7" name="Rectangle 10">
          <a:extLst>
            <a:ext uri="{FF2B5EF4-FFF2-40B4-BE49-F238E27FC236}">
              <a16:creationId xmlns:a16="http://schemas.microsoft.com/office/drawing/2014/main" id="{00000000-0008-0000-1000-000007000000}"/>
            </a:ext>
          </a:extLst>
        </xdr:cNvPr>
        <xdr:cNvSpPr>
          <a:spLocks noChangeArrowheads="1"/>
        </xdr:cNvSpPr>
      </xdr:nvSpPr>
      <xdr:spPr bwMode="auto">
        <a:xfrm>
          <a:off x="6629400" y="371475"/>
          <a:ext cx="295275" cy="123825"/>
        </a:xfrm>
        <a:prstGeom prst="rect">
          <a:avLst/>
        </a:prstGeom>
        <a:solidFill>
          <a:srgbClr val="00FFFF"/>
        </a:solidFill>
        <a:ln w="3175">
          <a:solidFill>
            <a:srgbClr val="000000"/>
          </a:solidFill>
          <a:miter lim="800000"/>
          <a:headEnd/>
          <a:tailEnd/>
        </a:ln>
      </xdr:spPr>
    </xdr:sp>
    <xdr:clientData/>
  </xdr:twoCellAnchor>
  <xdr:twoCellAnchor>
    <xdr:from>
      <xdr:col>9</xdr:col>
      <xdr:colOff>466725</xdr:colOff>
      <xdr:row>3</xdr:row>
      <xdr:rowOff>28575</xdr:rowOff>
    </xdr:from>
    <xdr:to>
      <xdr:col>10</xdr:col>
      <xdr:colOff>76200</xdr:colOff>
      <xdr:row>3</xdr:row>
      <xdr:rowOff>152400</xdr:rowOff>
    </xdr:to>
    <xdr:sp macro="" textlink="">
      <xdr:nvSpPr>
        <xdr:cNvPr id="8" name="Rectangle 11">
          <a:extLst>
            <a:ext uri="{FF2B5EF4-FFF2-40B4-BE49-F238E27FC236}">
              <a16:creationId xmlns:a16="http://schemas.microsoft.com/office/drawing/2014/main" id="{00000000-0008-0000-1000-000008000000}"/>
            </a:ext>
          </a:extLst>
        </xdr:cNvPr>
        <xdr:cNvSpPr>
          <a:spLocks noChangeArrowheads="1"/>
        </xdr:cNvSpPr>
      </xdr:nvSpPr>
      <xdr:spPr bwMode="auto">
        <a:xfrm>
          <a:off x="6638925" y="542925"/>
          <a:ext cx="295275" cy="123825"/>
        </a:xfrm>
        <a:prstGeom prst="rect">
          <a:avLst/>
        </a:prstGeom>
        <a:solidFill>
          <a:srgbClr val="FFFF00"/>
        </a:solidFill>
        <a:ln w="3175">
          <a:solidFill>
            <a:srgbClr val="000000"/>
          </a:solidFill>
          <a:miter lim="800000"/>
          <a:headEnd/>
          <a:tailEnd/>
        </a:ln>
      </xdr:spPr>
    </xdr:sp>
    <xdr:clientData/>
  </xdr:twoCellAnchor>
  <xdr:twoCellAnchor>
    <xdr:from>
      <xdr:col>10</xdr:col>
      <xdr:colOff>66675</xdr:colOff>
      <xdr:row>2</xdr:row>
      <xdr:rowOff>19050</xdr:rowOff>
    </xdr:from>
    <xdr:to>
      <xdr:col>13</xdr:col>
      <xdr:colOff>600075</xdr:colOff>
      <xdr:row>3</xdr:row>
      <xdr:rowOff>19050</xdr:rowOff>
    </xdr:to>
    <xdr:sp macro="" textlink="">
      <xdr:nvSpPr>
        <xdr:cNvPr id="9" name="txt_Gennendo1">
          <a:extLst>
            <a:ext uri="{FF2B5EF4-FFF2-40B4-BE49-F238E27FC236}">
              <a16:creationId xmlns:a16="http://schemas.microsoft.com/office/drawing/2014/main" id="{00000000-0008-0000-1000-000009000000}"/>
            </a:ext>
          </a:extLst>
        </xdr:cNvPr>
        <xdr:cNvSpPr txBox="1">
          <a:spLocks noChangeArrowheads="1"/>
        </xdr:cNvSpPr>
      </xdr:nvSpPr>
      <xdr:spPr bwMode="auto">
        <a:xfrm>
          <a:off x="6924675" y="361950"/>
          <a:ext cx="25908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xdr:txBody>
    </xdr:sp>
    <xdr:clientData/>
  </xdr:twoCellAnchor>
  <xdr:twoCellAnchor>
    <xdr:from>
      <xdr:col>10</xdr:col>
      <xdr:colOff>66675</xdr:colOff>
      <xdr:row>3</xdr:row>
      <xdr:rowOff>19050</xdr:rowOff>
    </xdr:from>
    <xdr:to>
      <xdr:col>13</xdr:col>
      <xdr:colOff>600075</xdr:colOff>
      <xdr:row>4</xdr:row>
      <xdr:rowOff>9525</xdr:rowOff>
    </xdr:to>
    <xdr:sp macro="" textlink="">
      <xdr:nvSpPr>
        <xdr:cNvPr id="10" name="txt_Kyunendo1">
          <a:extLst>
            <a:ext uri="{FF2B5EF4-FFF2-40B4-BE49-F238E27FC236}">
              <a16:creationId xmlns:a16="http://schemas.microsoft.com/office/drawing/2014/main" id="{00000000-0008-0000-1000-00000A000000}"/>
            </a:ext>
          </a:extLst>
        </xdr:cNvPr>
        <xdr:cNvSpPr txBox="1">
          <a:spLocks noChangeArrowheads="1"/>
        </xdr:cNvSpPr>
      </xdr:nvSpPr>
      <xdr:spPr bwMode="auto">
        <a:xfrm>
          <a:off x="6924675" y="533400"/>
          <a:ext cx="2590800"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年度）受診率</a:t>
          </a:r>
        </a:p>
      </xdr:txBody>
    </xdr:sp>
    <xdr:clientData/>
  </xdr:twoCellAnchor>
  <xdr:twoCellAnchor>
    <xdr:from>
      <xdr:col>13</xdr:col>
      <xdr:colOff>581025</xdr:colOff>
      <xdr:row>2</xdr:row>
      <xdr:rowOff>28575</xdr:rowOff>
    </xdr:from>
    <xdr:to>
      <xdr:col>14</xdr:col>
      <xdr:colOff>104775</xdr:colOff>
      <xdr:row>2</xdr:row>
      <xdr:rowOff>161925</xdr:rowOff>
    </xdr:to>
    <xdr:grpSp>
      <xdr:nvGrpSpPr>
        <xdr:cNvPr id="11" name="Group 12">
          <a:extLst>
            <a:ext uri="{FF2B5EF4-FFF2-40B4-BE49-F238E27FC236}">
              <a16:creationId xmlns:a16="http://schemas.microsoft.com/office/drawing/2014/main" id="{00000000-0008-0000-1000-00000B000000}"/>
            </a:ext>
          </a:extLst>
        </xdr:cNvPr>
        <xdr:cNvGrpSpPr>
          <a:grpSpLocks/>
        </xdr:cNvGrpSpPr>
      </xdr:nvGrpSpPr>
      <xdr:grpSpPr bwMode="auto">
        <a:xfrm>
          <a:off x="9496425" y="371475"/>
          <a:ext cx="209550" cy="133350"/>
          <a:chOff x="957" y="7"/>
          <a:chExt cx="30" cy="18"/>
        </a:xfrm>
      </xdr:grpSpPr>
      <xdr:sp macro="" textlink="">
        <xdr:nvSpPr>
          <xdr:cNvPr id="12" name="Oval 13">
            <a:extLst>
              <a:ext uri="{FF2B5EF4-FFF2-40B4-BE49-F238E27FC236}">
                <a16:creationId xmlns:a16="http://schemas.microsoft.com/office/drawing/2014/main" id="{00000000-0008-0000-1000-00000C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13" name="Oval 14">
            <a:extLst>
              <a:ext uri="{FF2B5EF4-FFF2-40B4-BE49-F238E27FC236}">
                <a16:creationId xmlns:a16="http://schemas.microsoft.com/office/drawing/2014/main" id="{00000000-0008-0000-1000-00000D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14" name="Line 15">
            <a:extLst>
              <a:ext uri="{FF2B5EF4-FFF2-40B4-BE49-F238E27FC236}">
                <a16:creationId xmlns:a16="http://schemas.microsoft.com/office/drawing/2014/main" id="{00000000-0008-0000-1000-00000E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13</xdr:col>
      <xdr:colOff>581026</xdr:colOff>
      <xdr:row>3</xdr:row>
      <xdr:rowOff>0</xdr:rowOff>
    </xdr:from>
    <xdr:to>
      <xdr:col>14</xdr:col>
      <xdr:colOff>104776</xdr:colOff>
      <xdr:row>3</xdr:row>
      <xdr:rowOff>142875</xdr:rowOff>
    </xdr:to>
    <xdr:grpSp>
      <xdr:nvGrpSpPr>
        <xdr:cNvPr id="15" name="Group 16">
          <a:extLst>
            <a:ext uri="{FF2B5EF4-FFF2-40B4-BE49-F238E27FC236}">
              <a16:creationId xmlns:a16="http://schemas.microsoft.com/office/drawing/2014/main" id="{00000000-0008-0000-1000-00000F000000}"/>
            </a:ext>
          </a:extLst>
        </xdr:cNvPr>
        <xdr:cNvGrpSpPr>
          <a:grpSpLocks/>
        </xdr:cNvGrpSpPr>
      </xdr:nvGrpSpPr>
      <xdr:grpSpPr bwMode="auto">
        <a:xfrm>
          <a:off x="9496426" y="514350"/>
          <a:ext cx="209550" cy="142875"/>
          <a:chOff x="955" y="25"/>
          <a:chExt cx="29" cy="18"/>
        </a:xfrm>
      </xdr:grpSpPr>
      <xdr:sp macro="" textlink="">
        <xdr:nvSpPr>
          <xdr:cNvPr id="16" name="AutoShape 17">
            <a:extLst>
              <a:ext uri="{FF2B5EF4-FFF2-40B4-BE49-F238E27FC236}">
                <a16:creationId xmlns:a16="http://schemas.microsoft.com/office/drawing/2014/main" id="{00000000-0008-0000-1000-000010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17" name="AutoShape 18">
            <a:extLst>
              <a:ext uri="{FF2B5EF4-FFF2-40B4-BE49-F238E27FC236}">
                <a16:creationId xmlns:a16="http://schemas.microsoft.com/office/drawing/2014/main" id="{00000000-0008-0000-1000-000011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18" name="Line 19">
            <a:extLst>
              <a:ext uri="{FF2B5EF4-FFF2-40B4-BE49-F238E27FC236}">
                <a16:creationId xmlns:a16="http://schemas.microsoft.com/office/drawing/2014/main" id="{00000000-0008-0000-1000-000012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10</xdr:col>
      <xdr:colOff>276225</xdr:colOff>
      <xdr:row>21</xdr:row>
      <xdr:rowOff>66675</xdr:rowOff>
    </xdr:from>
    <xdr:to>
      <xdr:col>14</xdr:col>
      <xdr:colOff>257175</xdr:colOff>
      <xdr:row>23</xdr:row>
      <xdr:rowOff>104775</xdr:rowOff>
    </xdr:to>
    <xdr:sp macro="" textlink="">
      <xdr:nvSpPr>
        <xdr:cNvPr id="19" name="Rectangle 9">
          <a:extLst>
            <a:ext uri="{FF2B5EF4-FFF2-40B4-BE49-F238E27FC236}">
              <a16:creationId xmlns:a16="http://schemas.microsoft.com/office/drawing/2014/main" id="{00000000-0008-0000-1000-000013000000}"/>
            </a:ext>
          </a:extLst>
        </xdr:cNvPr>
        <xdr:cNvSpPr>
          <a:spLocks noChangeArrowheads="1"/>
        </xdr:cNvSpPr>
      </xdr:nvSpPr>
      <xdr:spPr bwMode="auto">
        <a:xfrm>
          <a:off x="7134225" y="3667125"/>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10</xdr:col>
      <xdr:colOff>342900</xdr:colOff>
      <xdr:row>21</xdr:row>
      <xdr:rowOff>104775</xdr:rowOff>
    </xdr:from>
    <xdr:to>
      <xdr:col>10</xdr:col>
      <xdr:colOff>628650</xdr:colOff>
      <xdr:row>22</xdr:row>
      <xdr:rowOff>57150</xdr:rowOff>
    </xdr:to>
    <xdr:sp macro="" textlink="">
      <xdr:nvSpPr>
        <xdr:cNvPr id="20" name="Rectangle 24">
          <a:extLst>
            <a:ext uri="{FF2B5EF4-FFF2-40B4-BE49-F238E27FC236}">
              <a16:creationId xmlns:a16="http://schemas.microsoft.com/office/drawing/2014/main" id="{00000000-0008-0000-1000-000014000000}"/>
            </a:ext>
          </a:extLst>
        </xdr:cNvPr>
        <xdr:cNvSpPr>
          <a:spLocks noChangeArrowheads="1"/>
        </xdr:cNvSpPr>
      </xdr:nvSpPr>
      <xdr:spPr bwMode="auto">
        <a:xfrm>
          <a:off x="7200900" y="3705225"/>
          <a:ext cx="285750" cy="123825"/>
        </a:xfrm>
        <a:prstGeom prst="rect">
          <a:avLst/>
        </a:prstGeom>
        <a:solidFill>
          <a:srgbClr val="00FFFF"/>
        </a:solidFill>
        <a:ln w="3175">
          <a:solidFill>
            <a:srgbClr val="000000"/>
          </a:solidFill>
          <a:miter lim="800000"/>
          <a:headEnd/>
          <a:tailEnd/>
        </a:ln>
      </xdr:spPr>
    </xdr:sp>
    <xdr:clientData/>
  </xdr:twoCellAnchor>
  <xdr:twoCellAnchor>
    <xdr:from>
      <xdr:col>10</xdr:col>
      <xdr:colOff>342900</xdr:colOff>
      <xdr:row>22</xdr:row>
      <xdr:rowOff>95250</xdr:rowOff>
    </xdr:from>
    <xdr:to>
      <xdr:col>10</xdr:col>
      <xdr:colOff>628650</xdr:colOff>
      <xdr:row>23</xdr:row>
      <xdr:rowOff>47625</xdr:rowOff>
    </xdr:to>
    <xdr:sp macro="" textlink="">
      <xdr:nvSpPr>
        <xdr:cNvPr id="21" name="Rectangle 11">
          <a:extLst>
            <a:ext uri="{FF2B5EF4-FFF2-40B4-BE49-F238E27FC236}">
              <a16:creationId xmlns:a16="http://schemas.microsoft.com/office/drawing/2014/main" id="{00000000-0008-0000-1000-000015000000}"/>
            </a:ext>
          </a:extLst>
        </xdr:cNvPr>
        <xdr:cNvSpPr>
          <a:spLocks noChangeArrowheads="1"/>
        </xdr:cNvSpPr>
      </xdr:nvSpPr>
      <xdr:spPr bwMode="auto">
        <a:xfrm>
          <a:off x="7200900" y="3867150"/>
          <a:ext cx="285750" cy="123825"/>
        </a:xfrm>
        <a:prstGeom prst="rect">
          <a:avLst/>
        </a:prstGeom>
        <a:solidFill>
          <a:srgbClr val="FFFF00"/>
        </a:solidFill>
        <a:ln w="3175">
          <a:solidFill>
            <a:srgbClr val="000000"/>
          </a:solidFill>
          <a:miter lim="800000"/>
          <a:headEnd/>
          <a:tailEnd/>
        </a:ln>
      </xdr:spPr>
    </xdr:sp>
    <xdr:clientData/>
  </xdr:twoCellAnchor>
  <xdr:twoCellAnchor>
    <xdr:from>
      <xdr:col>11</xdr:col>
      <xdr:colOff>28575</xdr:colOff>
      <xdr:row>21</xdr:row>
      <xdr:rowOff>95250</xdr:rowOff>
    </xdr:from>
    <xdr:to>
      <xdr:col>14</xdr:col>
      <xdr:colOff>219075</xdr:colOff>
      <xdr:row>22</xdr:row>
      <xdr:rowOff>85725</xdr:rowOff>
    </xdr:to>
    <xdr:sp macro="" textlink="">
      <xdr:nvSpPr>
        <xdr:cNvPr id="22" name="txt_Gennendo2">
          <a:extLst>
            <a:ext uri="{FF2B5EF4-FFF2-40B4-BE49-F238E27FC236}">
              <a16:creationId xmlns:a16="http://schemas.microsoft.com/office/drawing/2014/main" id="{00000000-0008-0000-1000-000016000000}"/>
            </a:ext>
          </a:extLst>
        </xdr:cNvPr>
        <xdr:cNvSpPr txBox="1">
          <a:spLocks noChangeArrowheads="1"/>
        </xdr:cNvSpPr>
      </xdr:nvSpPr>
      <xdr:spPr bwMode="auto">
        <a:xfrm>
          <a:off x="7572375" y="3695700"/>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twoCellAnchor>
    <xdr:from>
      <xdr:col>11</xdr:col>
      <xdr:colOff>28575</xdr:colOff>
      <xdr:row>22</xdr:row>
      <xdr:rowOff>85725</xdr:rowOff>
    </xdr:from>
    <xdr:to>
      <xdr:col>14</xdr:col>
      <xdr:colOff>304800</xdr:colOff>
      <xdr:row>23</xdr:row>
      <xdr:rowOff>76200</xdr:rowOff>
    </xdr:to>
    <xdr:sp macro="" textlink="">
      <xdr:nvSpPr>
        <xdr:cNvPr id="23" name="txt_Kyunendo2">
          <a:extLst>
            <a:ext uri="{FF2B5EF4-FFF2-40B4-BE49-F238E27FC236}">
              <a16:creationId xmlns:a16="http://schemas.microsoft.com/office/drawing/2014/main" id="{00000000-0008-0000-1000-000017000000}"/>
            </a:ext>
          </a:extLst>
        </xdr:cNvPr>
        <xdr:cNvSpPr txBox="1">
          <a:spLocks noChangeArrowheads="1"/>
        </xdr:cNvSpPr>
      </xdr:nvSpPr>
      <xdr:spPr bwMode="auto">
        <a:xfrm>
          <a:off x="7572375" y="3857625"/>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a:t>
          </a:r>
        </a:p>
      </xdr:txBody>
    </xdr:sp>
    <xdr:clientData/>
  </xdr:twoCellAnchor>
  <xdr:twoCellAnchor>
    <xdr:from>
      <xdr:col>0</xdr:col>
      <xdr:colOff>0</xdr:colOff>
      <xdr:row>1</xdr:row>
      <xdr:rowOff>152400</xdr:rowOff>
    </xdr:from>
    <xdr:to>
      <xdr:col>1</xdr:col>
      <xdr:colOff>371475</xdr:colOff>
      <xdr:row>3</xdr:row>
      <xdr:rowOff>0</xdr:rowOff>
    </xdr:to>
    <xdr:sp macro="" textlink="">
      <xdr:nvSpPr>
        <xdr:cNvPr id="24" name="Text Box 6">
          <a:extLst>
            <a:ext uri="{FF2B5EF4-FFF2-40B4-BE49-F238E27FC236}">
              <a16:creationId xmlns:a16="http://schemas.microsoft.com/office/drawing/2014/main" id="{00000000-0008-0000-1000-000018000000}"/>
            </a:ext>
          </a:extLst>
        </xdr:cNvPr>
        <xdr:cNvSpPr txBox="1">
          <a:spLocks noChangeArrowheads="1"/>
        </xdr:cNvSpPr>
      </xdr:nvSpPr>
      <xdr:spPr bwMode="auto">
        <a:xfrm>
          <a:off x="0" y="323850"/>
          <a:ext cx="1057275" cy="190500"/>
        </a:xfrm>
        <a:prstGeom prst="rect">
          <a:avLst/>
        </a:prstGeom>
        <a:noFill/>
        <a:ln w="6350">
          <a:noFill/>
          <a:miter lim="800000"/>
          <a:headEnd/>
          <a:tailEnd/>
        </a:ln>
        <a:effectLst/>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strike="noStrike">
              <a:solidFill>
                <a:srgbClr val="000000"/>
              </a:solidFill>
              <a:latin typeface="ＭＳ Ｐ明朝"/>
              <a:ea typeface="ＭＳ Ｐ明朝"/>
            </a:rPr>
            <a:t>費用額（千円）</a:t>
          </a:r>
        </a:p>
      </xdr:txBody>
    </xdr:sp>
    <xdr:clientData/>
  </xdr:twoCellAnchor>
  <xdr:twoCellAnchor>
    <xdr:from>
      <xdr:col>0</xdr:col>
      <xdr:colOff>0</xdr:colOff>
      <xdr:row>20</xdr:row>
      <xdr:rowOff>161925</xdr:rowOff>
    </xdr:from>
    <xdr:to>
      <xdr:col>1</xdr:col>
      <xdr:colOff>371475</xdr:colOff>
      <xdr:row>22</xdr:row>
      <xdr:rowOff>9525</xdr:rowOff>
    </xdr:to>
    <xdr:sp macro="" textlink="">
      <xdr:nvSpPr>
        <xdr:cNvPr id="25" name="Text Box 6">
          <a:extLst>
            <a:ext uri="{FF2B5EF4-FFF2-40B4-BE49-F238E27FC236}">
              <a16:creationId xmlns:a16="http://schemas.microsoft.com/office/drawing/2014/main" id="{00000000-0008-0000-1000-000019000000}"/>
            </a:ext>
          </a:extLst>
        </xdr:cNvPr>
        <xdr:cNvSpPr txBox="1">
          <a:spLocks noChangeArrowheads="1"/>
        </xdr:cNvSpPr>
      </xdr:nvSpPr>
      <xdr:spPr bwMode="auto">
        <a:xfrm>
          <a:off x="0" y="3590925"/>
          <a:ext cx="1057275" cy="190500"/>
        </a:xfrm>
        <a:prstGeom prst="rect">
          <a:avLst/>
        </a:prstGeom>
        <a:noFill/>
        <a:ln w="6350">
          <a:noFill/>
          <a:miter lim="800000"/>
          <a:headEnd/>
          <a:tailEnd/>
        </a:ln>
        <a:effectLst/>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strike="noStrike">
              <a:solidFill>
                <a:srgbClr val="000000"/>
              </a:solidFill>
              <a:latin typeface="ＭＳ Ｐ明朝"/>
              <a:ea typeface="ＭＳ Ｐ明朝"/>
            </a:rPr>
            <a:t>費用額（千円）</a:t>
          </a:r>
        </a:p>
      </xdr:txBody>
    </xdr:sp>
    <xdr:clientData/>
  </xdr:twoCellAnchor>
  <xdr:twoCellAnchor>
    <xdr:from>
      <xdr:col>14</xdr:col>
      <xdr:colOff>228600</xdr:colOff>
      <xdr:row>1</xdr:row>
      <xdr:rowOff>152400</xdr:rowOff>
    </xdr:from>
    <xdr:to>
      <xdr:col>15</xdr:col>
      <xdr:colOff>600075</xdr:colOff>
      <xdr:row>3</xdr:row>
      <xdr:rowOff>0</xdr:rowOff>
    </xdr:to>
    <xdr:sp macro="" textlink="">
      <xdr:nvSpPr>
        <xdr:cNvPr id="26" name="Text Box 3">
          <a:extLst>
            <a:ext uri="{FF2B5EF4-FFF2-40B4-BE49-F238E27FC236}">
              <a16:creationId xmlns:a16="http://schemas.microsoft.com/office/drawing/2014/main" id="{00000000-0008-0000-1000-00001A000000}"/>
            </a:ext>
          </a:extLst>
        </xdr:cNvPr>
        <xdr:cNvSpPr txBox="1">
          <a:spLocks noChangeArrowheads="1"/>
        </xdr:cNvSpPr>
      </xdr:nvSpPr>
      <xdr:spPr bwMode="auto">
        <a:xfrm>
          <a:off x="9829800" y="323850"/>
          <a:ext cx="1057275" cy="190500"/>
        </a:xfrm>
        <a:prstGeom prst="rect">
          <a:avLst/>
        </a:prstGeom>
        <a:noFill/>
        <a:ln w="6350">
          <a:noFill/>
          <a:miter lim="800000"/>
          <a:headEnd/>
          <a:tailEnd/>
        </a:ln>
        <a:effectLst/>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rtl="0">
            <a:defRPr sz="1000"/>
          </a:pPr>
          <a:r>
            <a:rPr lang="ja-JP" altLang="en-US" sz="1000" b="0" i="0" strike="noStrike">
              <a:solidFill>
                <a:srgbClr val="000000"/>
              </a:solidFill>
              <a:latin typeface="ＭＳ Ｐ明朝"/>
              <a:ea typeface="ＭＳ Ｐ明朝"/>
            </a:rPr>
            <a:t>受診率（％）</a:t>
          </a: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9</xdr:col>
      <xdr:colOff>219075</xdr:colOff>
      <xdr:row>19</xdr:row>
      <xdr:rowOff>57150</xdr:rowOff>
    </xdr:from>
    <xdr:ext cx="438150" cy="171450"/>
    <xdr:sp macro="" textlink="">
      <xdr:nvSpPr>
        <xdr:cNvPr id="4" name="txt_Hokensya_36">
          <a:extLst>
            <a:ext uri="{FF2B5EF4-FFF2-40B4-BE49-F238E27FC236}">
              <a16:creationId xmlns:a16="http://schemas.microsoft.com/office/drawing/2014/main" id="{00000000-0008-0000-1100-000004000000}"/>
            </a:ext>
          </a:extLst>
        </xdr:cNvPr>
        <xdr:cNvSpPr txBox="1">
          <a:spLocks noChangeArrowheads="1"/>
        </xdr:cNvSpPr>
      </xdr:nvSpPr>
      <xdr:spPr bwMode="auto">
        <a:xfrm>
          <a:off x="6391275" y="3362325"/>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市町村計</a:t>
          </a:r>
        </a:p>
      </xdr:txBody>
    </xdr:sp>
    <xdr:clientData/>
  </xdr:oneCellAnchor>
  <xdr:oneCellAnchor>
    <xdr:from>
      <xdr:col>8</xdr:col>
      <xdr:colOff>447675</xdr:colOff>
      <xdr:row>22</xdr:row>
      <xdr:rowOff>9525</xdr:rowOff>
    </xdr:from>
    <xdr:ext cx="333375" cy="171450"/>
    <xdr:sp macro="" textlink="">
      <xdr:nvSpPr>
        <xdr:cNvPr id="5" name="txt_Hokensya_1">
          <a:extLst>
            <a:ext uri="{FF2B5EF4-FFF2-40B4-BE49-F238E27FC236}">
              <a16:creationId xmlns:a16="http://schemas.microsoft.com/office/drawing/2014/main" id="{00000000-0008-0000-1100-000005000000}"/>
            </a:ext>
          </a:extLst>
        </xdr:cNvPr>
        <xdr:cNvSpPr txBox="1">
          <a:spLocks noChangeArrowheads="1"/>
        </xdr:cNvSpPr>
      </xdr:nvSpPr>
      <xdr:spPr bwMode="auto">
        <a:xfrm>
          <a:off x="5934075" y="38290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高知市</a:t>
          </a:r>
        </a:p>
      </xdr:txBody>
    </xdr:sp>
    <xdr:clientData/>
  </xdr:oneCellAnchor>
  <xdr:twoCellAnchor editAs="oneCell">
    <xdr:from>
      <xdr:col>12</xdr:col>
      <xdr:colOff>142875</xdr:colOff>
      <xdr:row>16</xdr:row>
      <xdr:rowOff>114300</xdr:rowOff>
    </xdr:from>
    <xdr:to>
      <xdr:col>12</xdr:col>
      <xdr:colOff>533400</xdr:colOff>
      <xdr:row>17</xdr:row>
      <xdr:rowOff>152400</xdr:rowOff>
    </xdr:to>
    <xdr:sp macro="" textlink="">
      <xdr:nvSpPr>
        <xdr:cNvPr id="6" name="txt_Hokensya_2">
          <a:extLst>
            <a:ext uri="{FF2B5EF4-FFF2-40B4-BE49-F238E27FC236}">
              <a16:creationId xmlns:a16="http://schemas.microsoft.com/office/drawing/2014/main" id="{00000000-0008-0000-1100-000006000000}"/>
            </a:ext>
          </a:extLst>
        </xdr:cNvPr>
        <xdr:cNvSpPr txBox="1">
          <a:spLocks noChangeArrowheads="1"/>
        </xdr:cNvSpPr>
      </xdr:nvSpPr>
      <xdr:spPr bwMode="auto">
        <a:xfrm>
          <a:off x="8372475" y="2905125"/>
          <a:ext cx="390525" cy="2095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室戸市</a:t>
          </a:r>
        </a:p>
      </xdr:txBody>
    </xdr:sp>
    <xdr:clientData/>
  </xdr:twoCellAnchor>
  <xdr:oneCellAnchor>
    <xdr:from>
      <xdr:col>11</xdr:col>
      <xdr:colOff>114300</xdr:colOff>
      <xdr:row>21</xdr:row>
      <xdr:rowOff>123825</xdr:rowOff>
    </xdr:from>
    <xdr:ext cx="333375" cy="171450"/>
    <xdr:sp macro="" textlink="">
      <xdr:nvSpPr>
        <xdr:cNvPr id="7" name="txt_Hokensya_3">
          <a:extLst>
            <a:ext uri="{FF2B5EF4-FFF2-40B4-BE49-F238E27FC236}">
              <a16:creationId xmlns:a16="http://schemas.microsoft.com/office/drawing/2014/main" id="{00000000-0008-0000-1100-000007000000}"/>
            </a:ext>
          </a:extLst>
        </xdr:cNvPr>
        <xdr:cNvSpPr txBox="1">
          <a:spLocks noChangeArrowheads="1"/>
        </xdr:cNvSpPr>
      </xdr:nvSpPr>
      <xdr:spPr bwMode="auto">
        <a:xfrm>
          <a:off x="7658100" y="37719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安芸市</a:t>
          </a:r>
        </a:p>
      </xdr:txBody>
    </xdr:sp>
    <xdr:clientData/>
  </xdr:oneCellAnchor>
  <xdr:oneCellAnchor>
    <xdr:from>
      <xdr:col>9</xdr:col>
      <xdr:colOff>533400</xdr:colOff>
      <xdr:row>20</xdr:row>
      <xdr:rowOff>66675</xdr:rowOff>
    </xdr:from>
    <xdr:ext cx="333375" cy="171450"/>
    <xdr:sp macro="" textlink="">
      <xdr:nvSpPr>
        <xdr:cNvPr id="8" name="txt_Hokensya_4">
          <a:extLst>
            <a:ext uri="{FF2B5EF4-FFF2-40B4-BE49-F238E27FC236}">
              <a16:creationId xmlns:a16="http://schemas.microsoft.com/office/drawing/2014/main" id="{00000000-0008-0000-1100-000008000000}"/>
            </a:ext>
          </a:extLst>
        </xdr:cNvPr>
        <xdr:cNvSpPr txBox="1">
          <a:spLocks noChangeArrowheads="1"/>
        </xdr:cNvSpPr>
      </xdr:nvSpPr>
      <xdr:spPr bwMode="auto">
        <a:xfrm>
          <a:off x="6705600" y="35433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南国市</a:t>
          </a:r>
        </a:p>
      </xdr:txBody>
    </xdr:sp>
    <xdr:clientData/>
  </xdr:oneCellAnchor>
  <xdr:oneCellAnchor>
    <xdr:from>
      <xdr:col>8</xdr:col>
      <xdr:colOff>447675</xdr:colOff>
      <xdr:row>14</xdr:row>
      <xdr:rowOff>38100</xdr:rowOff>
    </xdr:from>
    <xdr:ext cx="333375" cy="171450"/>
    <xdr:sp macro="" textlink="">
      <xdr:nvSpPr>
        <xdr:cNvPr id="9" name="txt_Hokensya_5">
          <a:extLst>
            <a:ext uri="{FF2B5EF4-FFF2-40B4-BE49-F238E27FC236}">
              <a16:creationId xmlns:a16="http://schemas.microsoft.com/office/drawing/2014/main" id="{00000000-0008-0000-1100-000009000000}"/>
            </a:ext>
          </a:extLst>
        </xdr:cNvPr>
        <xdr:cNvSpPr txBox="1">
          <a:spLocks noChangeArrowheads="1"/>
        </xdr:cNvSpPr>
      </xdr:nvSpPr>
      <xdr:spPr bwMode="auto">
        <a:xfrm>
          <a:off x="5934075" y="24860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土佐市</a:t>
          </a:r>
        </a:p>
      </xdr:txBody>
    </xdr:sp>
    <xdr:clientData/>
  </xdr:oneCellAnchor>
  <xdr:oneCellAnchor>
    <xdr:from>
      <xdr:col>8</xdr:col>
      <xdr:colOff>619125</xdr:colOff>
      <xdr:row>20</xdr:row>
      <xdr:rowOff>152400</xdr:rowOff>
    </xdr:from>
    <xdr:ext cx="333375" cy="170303"/>
    <xdr:sp macro="" textlink="">
      <xdr:nvSpPr>
        <xdr:cNvPr id="10" name="txt_Hokensya_6">
          <a:extLst>
            <a:ext uri="{FF2B5EF4-FFF2-40B4-BE49-F238E27FC236}">
              <a16:creationId xmlns:a16="http://schemas.microsoft.com/office/drawing/2014/main" id="{00000000-0008-0000-1100-00000A000000}"/>
            </a:ext>
          </a:extLst>
        </xdr:cNvPr>
        <xdr:cNvSpPr txBox="1">
          <a:spLocks noChangeArrowheads="1"/>
        </xdr:cNvSpPr>
      </xdr:nvSpPr>
      <xdr:spPr bwMode="auto">
        <a:xfrm flipV="1">
          <a:off x="6105525" y="3629025"/>
          <a:ext cx="333375" cy="170303"/>
        </a:xfrm>
        <a:prstGeom prst="rect">
          <a:avLst/>
        </a:prstGeom>
        <a:noFill/>
        <a:ln w="1">
          <a:noFill/>
          <a:miter lim="800000"/>
          <a:headEnd/>
          <a:tailEnd/>
        </a:ln>
      </xdr:spPr>
      <xdr:txBody>
        <a:bodyPr wrap="squar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須崎市</a:t>
          </a:r>
        </a:p>
      </xdr:txBody>
    </xdr:sp>
    <xdr:clientData/>
  </xdr:oneCellAnchor>
  <xdr:twoCellAnchor editAs="oneCell">
    <xdr:from>
      <xdr:col>7</xdr:col>
      <xdr:colOff>285750</xdr:colOff>
      <xdr:row>11</xdr:row>
      <xdr:rowOff>142875</xdr:rowOff>
    </xdr:from>
    <xdr:to>
      <xdr:col>8</xdr:col>
      <xdr:colOff>190500</xdr:colOff>
      <xdr:row>12</xdr:row>
      <xdr:rowOff>114300</xdr:rowOff>
    </xdr:to>
    <xdr:sp macro="" textlink="">
      <xdr:nvSpPr>
        <xdr:cNvPr id="11" name="txt_Hokensya_7">
          <a:extLst>
            <a:ext uri="{FF2B5EF4-FFF2-40B4-BE49-F238E27FC236}">
              <a16:creationId xmlns:a16="http://schemas.microsoft.com/office/drawing/2014/main" id="{00000000-0008-0000-1100-00000B000000}"/>
            </a:ext>
          </a:extLst>
        </xdr:cNvPr>
        <xdr:cNvSpPr txBox="1">
          <a:spLocks noChangeArrowheads="1"/>
        </xdr:cNvSpPr>
      </xdr:nvSpPr>
      <xdr:spPr bwMode="auto">
        <a:xfrm>
          <a:off x="5086350" y="2076450"/>
          <a:ext cx="590550"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土佐清水市</a:t>
          </a:r>
        </a:p>
      </xdr:txBody>
    </xdr:sp>
    <xdr:clientData/>
  </xdr:twoCellAnchor>
  <xdr:oneCellAnchor>
    <xdr:from>
      <xdr:col>8</xdr:col>
      <xdr:colOff>19050</xdr:colOff>
      <xdr:row>21</xdr:row>
      <xdr:rowOff>38100</xdr:rowOff>
    </xdr:from>
    <xdr:ext cx="333375" cy="171450"/>
    <xdr:sp macro="" textlink="">
      <xdr:nvSpPr>
        <xdr:cNvPr id="12" name="txt_Hokensya_8">
          <a:extLst>
            <a:ext uri="{FF2B5EF4-FFF2-40B4-BE49-F238E27FC236}">
              <a16:creationId xmlns:a16="http://schemas.microsoft.com/office/drawing/2014/main" id="{00000000-0008-0000-1100-00000C000000}"/>
            </a:ext>
          </a:extLst>
        </xdr:cNvPr>
        <xdr:cNvSpPr txBox="1">
          <a:spLocks noChangeArrowheads="1"/>
        </xdr:cNvSpPr>
      </xdr:nvSpPr>
      <xdr:spPr bwMode="auto">
        <a:xfrm>
          <a:off x="5505450" y="36861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宿毛市</a:t>
          </a:r>
        </a:p>
      </xdr:txBody>
    </xdr:sp>
    <xdr:clientData/>
  </xdr:oneCellAnchor>
  <xdr:twoCellAnchor editAs="oneCell">
    <xdr:from>
      <xdr:col>7</xdr:col>
      <xdr:colOff>95250</xdr:colOff>
      <xdr:row>20</xdr:row>
      <xdr:rowOff>0</xdr:rowOff>
    </xdr:from>
    <xdr:to>
      <xdr:col>7</xdr:col>
      <xdr:colOff>657225</xdr:colOff>
      <xdr:row>20</xdr:row>
      <xdr:rowOff>142875</xdr:rowOff>
    </xdr:to>
    <xdr:sp macro="" textlink="">
      <xdr:nvSpPr>
        <xdr:cNvPr id="13" name="txt_Hokensya_9">
          <a:extLst>
            <a:ext uri="{FF2B5EF4-FFF2-40B4-BE49-F238E27FC236}">
              <a16:creationId xmlns:a16="http://schemas.microsoft.com/office/drawing/2014/main" id="{00000000-0008-0000-1100-00000D000000}"/>
            </a:ext>
          </a:extLst>
        </xdr:cNvPr>
        <xdr:cNvSpPr txBox="1">
          <a:spLocks noChangeArrowheads="1"/>
        </xdr:cNvSpPr>
      </xdr:nvSpPr>
      <xdr:spPr bwMode="auto">
        <a:xfrm>
          <a:off x="4895850" y="3476625"/>
          <a:ext cx="561975"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四万十市</a:t>
          </a:r>
        </a:p>
      </xdr:txBody>
    </xdr:sp>
    <xdr:clientData/>
  </xdr:twoCellAnchor>
  <xdr:twoCellAnchor editAs="oneCell">
    <xdr:from>
      <xdr:col>8</xdr:col>
      <xdr:colOff>314325</xdr:colOff>
      <xdr:row>18</xdr:row>
      <xdr:rowOff>161925</xdr:rowOff>
    </xdr:from>
    <xdr:to>
      <xdr:col>9</xdr:col>
      <xdr:colOff>9525</xdr:colOff>
      <xdr:row>19</xdr:row>
      <xdr:rowOff>152400</xdr:rowOff>
    </xdr:to>
    <xdr:sp macro="" textlink="">
      <xdr:nvSpPr>
        <xdr:cNvPr id="14" name="txt_Hokensya_10">
          <a:extLst>
            <a:ext uri="{FF2B5EF4-FFF2-40B4-BE49-F238E27FC236}">
              <a16:creationId xmlns:a16="http://schemas.microsoft.com/office/drawing/2014/main" id="{00000000-0008-0000-1100-00000E000000}"/>
            </a:ext>
          </a:extLst>
        </xdr:cNvPr>
        <xdr:cNvSpPr txBox="1">
          <a:spLocks noChangeArrowheads="1"/>
        </xdr:cNvSpPr>
      </xdr:nvSpPr>
      <xdr:spPr bwMode="auto">
        <a:xfrm>
          <a:off x="5800725" y="3295650"/>
          <a:ext cx="381000" cy="16192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香南市</a:t>
          </a:r>
        </a:p>
      </xdr:txBody>
    </xdr:sp>
    <xdr:clientData/>
  </xdr:twoCellAnchor>
  <xdr:twoCellAnchor editAs="oneCell">
    <xdr:from>
      <xdr:col>11</xdr:col>
      <xdr:colOff>104775</xdr:colOff>
      <xdr:row>23</xdr:row>
      <xdr:rowOff>19050</xdr:rowOff>
    </xdr:from>
    <xdr:to>
      <xdr:col>11</xdr:col>
      <xdr:colOff>523875</xdr:colOff>
      <xdr:row>24</xdr:row>
      <xdr:rowOff>19050</xdr:rowOff>
    </xdr:to>
    <xdr:sp macro="" textlink="">
      <xdr:nvSpPr>
        <xdr:cNvPr id="15" name="txt_Hokensya_11">
          <a:extLst>
            <a:ext uri="{FF2B5EF4-FFF2-40B4-BE49-F238E27FC236}">
              <a16:creationId xmlns:a16="http://schemas.microsoft.com/office/drawing/2014/main" id="{00000000-0008-0000-1100-00000F000000}"/>
            </a:ext>
          </a:extLst>
        </xdr:cNvPr>
        <xdr:cNvSpPr txBox="1">
          <a:spLocks noChangeArrowheads="1"/>
        </xdr:cNvSpPr>
      </xdr:nvSpPr>
      <xdr:spPr bwMode="auto">
        <a:xfrm>
          <a:off x="7648575" y="4010025"/>
          <a:ext cx="41910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香美市</a:t>
          </a:r>
        </a:p>
      </xdr:txBody>
    </xdr:sp>
    <xdr:clientData/>
  </xdr:twoCellAnchor>
  <xdr:twoCellAnchor editAs="oneCell">
    <xdr:from>
      <xdr:col>13</xdr:col>
      <xdr:colOff>66675</xdr:colOff>
      <xdr:row>18</xdr:row>
      <xdr:rowOff>123825</xdr:rowOff>
    </xdr:from>
    <xdr:to>
      <xdr:col>13</xdr:col>
      <xdr:colOff>457200</xdr:colOff>
      <xdr:row>19</xdr:row>
      <xdr:rowOff>142875</xdr:rowOff>
    </xdr:to>
    <xdr:sp macro="" textlink="">
      <xdr:nvSpPr>
        <xdr:cNvPr id="16" name="txt_Hokensya_12">
          <a:extLst>
            <a:ext uri="{FF2B5EF4-FFF2-40B4-BE49-F238E27FC236}">
              <a16:creationId xmlns:a16="http://schemas.microsoft.com/office/drawing/2014/main" id="{00000000-0008-0000-1100-000010000000}"/>
            </a:ext>
          </a:extLst>
        </xdr:cNvPr>
        <xdr:cNvSpPr txBox="1">
          <a:spLocks noChangeArrowheads="1"/>
        </xdr:cNvSpPr>
      </xdr:nvSpPr>
      <xdr:spPr bwMode="auto">
        <a:xfrm>
          <a:off x="8982075" y="3257550"/>
          <a:ext cx="390525" cy="1905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東洋町</a:t>
          </a:r>
        </a:p>
      </xdr:txBody>
    </xdr:sp>
    <xdr:clientData/>
  </xdr:twoCellAnchor>
  <xdr:oneCellAnchor>
    <xdr:from>
      <xdr:col>13</xdr:col>
      <xdr:colOff>0</xdr:colOff>
      <xdr:row>15</xdr:row>
      <xdr:rowOff>114300</xdr:rowOff>
    </xdr:from>
    <xdr:ext cx="438150" cy="171450"/>
    <xdr:sp macro="" textlink="">
      <xdr:nvSpPr>
        <xdr:cNvPr id="17" name="txt_Hokensya_13">
          <a:extLst>
            <a:ext uri="{FF2B5EF4-FFF2-40B4-BE49-F238E27FC236}">
              <a16:creationId xmlns:a16="http://schemas.microsoft.com/office/drawing/2014/main" id="{00000000-0008-0000-1100-000011000000}"/>
            </a:ext>
          </a:extLst>
        </xdr:cNvPr>
        <xdr:cNvSpPr txBox="1">
          <a:spLocks noChangeArrowheads="1"/>
        </xdr:cNvSpPr>
      </xdr:nvSpPr>
      <xdr:spPr bwMode="auto">
        <a:xfrm>
          <a:off x="8915400" y="2733675"/>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奈半利町</a:t>
          </a:r>
        </a:p>
      </xdr:txBody>
    </xdr:sp>
    <xdr:clientData/>
  </xdr:oneCellAnchor>
  <xdr:oneCellAnchor>
    <xdr:from>
      <xdr:col>13</xdr:col>
      <xdr:colOff>85725</xdr:colOff>
      <xdr:row>21</xdr:row>
      <xdr:rowOff>28575</xdr:rowOff>
    </xdr:from>
    <xdr:ext cx="333375" cy="171450"/>
    <xdr:sp macro="" textlink="">
      <xdr:nvSpPr>
        <xdr:cNvPr id="18" name="txt_Hokensya_14">
          <a:extLst>
            <a:ext uri="{FF2B5EF4-FFF2-40B4-BE49-F238E27FC236}">
              <a16:creationId xmlns:a16="http://schemas.microsoft.com/office/drawing/2014/main" id="{00000000-0008-0000-1100-000012000000}"/>
            </a:ext>
          </a:extLst>
        </xdr:cNvPr>
        <xdr:cNvSpPr txBox="1">
          <a:spLocks noChangeArrowheads="1"/>
        </xdr:cNvSpPr>
      </xdr:nvSpPr>
      <xdr:spPr bwMode="auto">
        <a:xfrm>
          <a:off x="9001125" y="36766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田野町</a:t>
          </a:r>
        </a:p>
      </xdr:txBody>
    </xdr:sp>
    <xdr:clientData/>
  </xdr:oneCellAnchor>
  <xdr:twoCellAnchor editAs="oneCell">
    <xdr:from>
      <xdr:col>13</xdr:col>
      <xdr:colOff>28575</xdr:colOff>
      <xdr:row>12</xdr:row>
      <xdr:rowOff>57150</xdr:rowOff>
    </xdr:from>
    <xdr:to>
      <xdr:col>13</xdr:col>
      <xdr:colOff>400050</xdr:colOff>
      <xdr:row>13</xdr:row>
      <xdr:rowOff>57150</xdr:rowOff>
    </xdr:to>
    <xdr:sp macro="" textlink="">
      <xdr:nvSpPr>
        <xdr:cNvPr id="19" name="txt_Hokensya_15">
          <a:extLst>
            <a:ext uri="{FF2B5EF4-FFF2-40B4-BE49-F238E27FC236}">
              <a16:creationId xmlns:a16="http://schemas.microsoft.com/office/drawing/2014/main" id="{00000000-0008-0000-1100-000013000000}"/>
            </a:ext>
          </a:extLst>
        </xdr:cNvPr>
        <xdr:cNvSpPr txBox="1">
          <a:spLocks noChangeArrowheads="1"/>
        </xdr:cNvSpPr>
      </xdr:nvSpPr>
      <xdr:spPr bwMode="auto">
        <a:xfrm>
          <a:off x="8943975" y="2162175"/>
          <a:ext cx="3714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安田町</a:t>
          </a:r>
        </a:p>
      </xdr:txBody>
    </xdr:sp>
    <xdr:clientData/>
  </xdr:twoCellAnchor>
  <xdr:oneCellAnchor>
    <xdr:from>
      <xdr:col>14</xdr:col>
      <xdr:colOff>409575</xdr:colOff>
      <xdr:row>14</xdr:row>
      <xdr:rowOff>123825</xdr:rowOff>
    </xdr:from>
    <xdr:ext cx="333375" cy="171450"/>
    <xdr:sp macro="" textlink="">
      <xdr:nvSpPr>
        <xdr:cNvPr id="20" name="Text Box 596">
          <a:extLst>
            <a:ext uri="{FF2B5EF4-FFF2-40B4-BE49-F238E27FC236}">
              <a16:creationId xmlns:a16="http://schemas.microsoft.com/office/drawing/2014/main" id="{00000000-0008-0000-1100-000014000000}"/>
            </a:ext>
          </a:extLst>
        </xdr:cNvPr>
        <xdr:cNvSpPr txBox="1">
          <a:spLocks noChangeArrowheads="1"/>
        </xdr:cNvSpPr>
      </xdr:nvSpPr>
      <xdr:spPr bwMode="auto">
        <a:xfrm>
          <a:off x="10010775" y="25717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北川村</a:t>
          </a:r>
        </a:p>
      </xdr:txBody>
    </xdr:sp>
    <xdr:clientData/>
  </xdr:oneCellAnchor>
  <xdr:oneCellAnchor>
    <xdr:from>
      <xdr:col>6</xdr:col>
      <xdr:colOff>38100</xdr:colOff>
      <xdr:row>22</xdr:row>
      <xdr:rowOff>114300</xdr:rowOff>
    </xdr:from>
    <xdr:ext cx="333375" cy="171450"/>
    <xdr:sp macro="" textlink="">
      <xdr:nvSpPr>
        <xdr:cNvPr id="21" name="txt_Hokensya_17">
          <a:extLst>
            <a:ext uri="{FF2B5EF4-FFF2-40B4-BE49-F238E27FC236}">
              <a16:creationId xmlns:a16="http://schemas.microsoft.com/office/drawing/2014/main" id="{00000000-0008-0000-1100-000015000000}"/>
            </a:ext>
          </a:extLst>
        </xdr:cNvPr>
        <xdr:cNvSpPr txBox="1">
          <a:spLocks noChangeArrowheads="1"/>
        </xdr:cNvSpPr>
      </xdr:nvSpPr>
      <xdr:spPr bwMode="auto">
        <a:xfrm>
          <a:off x="4152900" y="39338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馬路村</a:t>
          </a:r>
        </a:p>
      </xdr:txBody>
    </xdr:sp>
    <xdr:clientData/>
  </xdr:oneCellAnchor>
  <xdr:oneCellAnchor>
    <xdr:from>
      <xdr:col>9</xdr:col>
      <xdr:colOff>9525</xdr:colOff>
      <xdr:row>23</xdr:row>
      <xdr:rowOff>152400</xdr:rowOff>
    </xdr:from>
    <xdr:ext cx="333375" cy="171450"/>
    <xdr:sp macro="" textlink="">
      <xdr:nvSpPr>
        <xdr:cNvPr id="22" name="txt_Hokensya_18">
          <a:extLst>
            <a:ext uri="{FF2B5EF4-FFF2-40B4-BE49-F238E27FC236}">
              <a16:creationId xmlns:a16="http://schemas.microsoft.com/office/drawing/2014/main" id="{00000000-0008-0000-1100-000016000000}"/>
            </a:ext>
          </a:extLst>
        </xdr:cNvPr>
        <xdr:cNvSpPr txBox="1">
          <a:spLocks noChangeArrowheads="1"/>
        </xdr:cNvSpPr>
      </xdr:nvSpPr>
      <xdr:spPr bwMode="auto">
        <a:xfrm>
          <a:off x="6181725" y="41433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芸西村</a:t>
          </a:r>
        </a:p>
      </xdr:txBody>
    </xdr:sp>
    <xdr:clientData/>
  </xdr:oneCellAnchor>
  <xdr:oneCellAnchor>
    <xdr:from>
      <xdr:col>5</xdr:col>
      <xdr:colOff>400050</xdr:colOff>
      <xdr:row>34</xdr:row>
      <xdr:rowOff>85725</xdr:rowOff>
    </xdr:from>
    <xdr:ext cx="333375" cy="171450"/>
    <xdr:sp macro="" textlink="">
      <xdr:nvSpPr>
        <xdr:cNvPr id="23" name="txt_Hokensya_19">
          <a:extLst>
            <a:ext uri="{FF2B5EF4-FFF2-40B4-BE49-F238E27FC236}">
              <a16:creationId xmlns:a16="http://schemas.microsoft.com/office/drawing/2014/main" id="{00000000-0008-0000-1100-000017000000}"/>
            </a:ext>
          </a:extLst>
        </xdr:cNvPr>
        <xdr:cNvSpPr txBox="1">
          <a:spLocks noChangeArrowheads="1"/>
        </xdr:cNvSpPr>
      </xdr:nvSpPr>
      <xdr:spPr bwMode="auto">
        <a:xfrm>
          <a:off x="3829050" y="59626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大川村</a:t>
          </a:r>
        </a:p>
      </xdr:txBody>
    </xdr:sp>
    <xdr:clientData/>
  </xdr:oneCellAnchor>
  <xdr:oneCellAnchor>
    <xdr:from>
      <xdr:col>10</xdr:col>
      <xdr:colOff>495300</xdr:colOff>
      <xdr:row>16</xdr:row>
      <xdr:rowOff>114300</xdr:rowOff>
    </xdr:from>
    <xdr:ext cx="333375" cy="171450"/>
    <xdr:sp macro="" textlink="">
      <xdr:nvSpPr>
        <xdr:cNvPr id="24" name="txt_Hokensya_20">
          <a:extLst>
            <a:ext uri="{FF2B5EF4-FFF2-40B4-BE49-F238E27FC236}">
              <a16:creationId xmlns:a16="http://schemas.microsoft.com/office/drawing/2014/main" id="{00000000-0008-0000-1100-000018000000}"/>
            </a:ext>
          </a:extLst>
        </xdr:cNvPr>
        <xdr:cNvSpPr txBox="1">
          <a:spLocks noChangeArrowheads="1"/>
        </xdr:cNvSpPr>
      </xdr:nvSpPr>
      <xdr:spPr bwMode="auto">
        <a:xfrm>
          <a:off x="7353300" y="29051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土佐町</a:t>
          </a:r>
        </a:p>
      </xdr:txBody>
    </xdr:sp>
    <xdr:clientData/>
  </xdr:oneCellAnchor>
  <xdr:oneCellAnchor>
    <xdr:from>
      <xdr:col>11</xdr:col>
      <xdr:colOff>581025</xdr:colOff>
      <xdr:row>25</xdr:row>
      <xdr:rowOff>114300</xdr:rowOff>
    </xdr:from>
    <xdr:ext cx="333375" cy="171450"/>
    <xdr:sp macro="" textlink="">
      <xdr:nvSpPr>
        <xdr:cNvPr id="25" name="txt_Hokensya_21">
          <a:extLst>
            <a:ext uri="{FF2B5EF4-FFF2-40B4-BE49-F238E27FC236}">
              <a16:creationId xmlns:a16="http://schemas.microsoft.com/office/drawing/2014/main" id="{00000000-0008-0000-1100-000019000000}"/>
            </a:ext>
          </a:extLst>
        </xdr:cNvPr>
        <xdr:cNvSpPr txBox="1">
          <a:spLocks noChangeArrowheads="1"/>
        </xdr:cNvSpPr>
      </xdr:nvSpPr>
      <xdr:spPr bwMode="auto">
        <a:xfrm>
          <a:off x="8124825" y="44481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本山町</a:t>
          </a:r>
        </a:p>
      </xdr:txBody>
    </xdr:sp>
    <xdr:clientData/>
  </xdr:oneCellAnchor>
  <xdr:twoCellAnchor editAs="oneCell">
    <xdr:from>
      <xdr:col>7</xdr:col>
      <xdr:colOff>114300</xdr:colOff>
      <xdr:row>8</xdr:row>
      <xdr:rowOff>123825</xdr:rowOff>
    </xdr:from>
    <xdr:to>
      <xdr:col>7</xdr:col>
      <xdr:colOff>485775</xdr:colOff>
      <xdr:row>9</xdr:row>
      <xdr:rowOff>114300</xdr:rowOff>
    </xdr:to>
    <xdr:sp macro="" textlink="">
      <xdr:nvSpPr>
        <xdr:cNvPr id="26" name="txt_Hokensya_22">
          <a:extLst>
            <a:ext uri="{FF2B5EF4-FFF2-40B4-BE49-F238E27FC236}">
              <a16:creationId xmlns:a16="http://schemas.microsoft.com/office/drawing/2014/main" id="{00000000-0008-0000-1100-00001A000000}"/>
            </a:ext>
          </a:extLst>
        </xdr:cNvPr>
        <xdr:cNvSpPr txBox="1">
          <a:spLocks noChangeArrowheads="1"/>
        </xdr:cNvSpPr>
      </xdr:nvSpPr>
      <xdr:spPr bwMode="auto">
        <a:xfrm>
          <a:off x="4914900" y="1543050"/>
          <a:ext cx="371475" cy="16192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大豊町</a:t>
          </a:r>
        </a:p>
      </xdr:txBody>
    </xdr:sp>
    <xdr:clientData/>
  </xdr:twoCellAnchor>
  <xdr:oneCellAnchor>
    <xdr:from>
      <xdr:col>10</xdr:col>
      <xdr:colOff>247650</xdr:colOff>
      <xdr:row>25</xdr:row>
      <xdr:rowOff>19050</xdr:rowOff>
    </xdr:from>
    <xdr:ext cx="333375" cy="171450"/>
    <xdr:sp macro="" textlink="">
      <xdr:nvSpPr>
        <xdr:cNvPr id="27" name="txt_Hokensya_26">
          <a:extLst>
            <a:ext uri="{FF2B5EF4-FFF2-40B4-BE49-F238E27FC236}">
              <a16:creationId xmlns:a16="http://schemas.microsoft.com/office/drawing/2014/main" id="{00000000-0008-0000-1100-00001B000000}"/>
            </a:ext>
          </a:extLst>
        </xdr:cNvPr>
        <xdr:cNvSpPr txBox="1">
          <a:spLocks noChangeArrowheads="1"/>
        </xdr:cNvSpPr>
      </xdr:nvSpPr>
      <xdr:spPr bwMode="auto">
        <a:xfrm>
          <a:off x="7105650" y="43529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佐川町</a:t>
          </a:r>
        </a:p>
      </xdr:txBody>
    </xdr:sp>
    <xdr:clientData/>
  </xdr:oneCellAnchor>
  <xdr:twoCellAnchor editAs="oneCell">
    <xdr:from>
      <xdr:col>9</xdr:col>
      <xdr:colOff>314325</xdr:colOff>
      <xdr:row>22</xdr:row>
      <xdr:rowOff>104775</xdr:rowOff>
    </xdr:from>
    <xdr:to>
      <xdr:col>10</xdr:col>
      <xdr:colOff>0</xdr:colOff>
      <xdr:row>23</xdr:row>
      <xdr:rowOff>76200</xdr:rowOff>
    </xdr:to>
    <xdr:sp macro="" textlink="">
      <xdr:nvSpPr>
        <xdr:cNvPr id="28" name="txt_Hokensya_27">
          <a:extLst>
            <a:ext uri="{FF2B5EF4-FFF2-40B4-BE49-F238E27FC236}">
              <a16:creationId xmlns:a16="http://schemas.microsoft.com/office/drawing/2014/main" id="{00000000-0008-0000-1100-00001C000000}"/>
            </a:ext>
          </a:extLst>
        </xdr:cNvPr>
        <xdr:cNvSpPr txBox="1">
          <a:spLocks noChangeArrowheads="1"/>
        </xdr:cNvSpPr>
      </xdr:nvSpPr>
      <xdr:spPr bwMode="auto">
        <a:xfrm>
          <a:off x="6486525" y="3924300"/>
          <a:ext cx="371475"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越知町</a:t>
          </a:r>
        </a:p>
      </xdr:txBody>
    </xdr:sp>
    <xdr:clientData/>
  </xdr:twoCellAnchor>
  <xdr:twoCellAnchor editAs="oneCell">
    <xdr:from>
      <xdr:col>11</xdr:col>
      <xdr:colOff>352425</xdr:colOff>
      <xdr:row>16</xdr:row>
      <xdr:rowOff>85725</xdr:rowOff>
    </xdr:from>
    <xdr:to>
      <xdr:col>12</xdr:col>
      <xdr:colOff>381000</xdr:colOff>
      <xdr:row>17</xdr:row>
      <xdr:rowOff>85725</xdr:rowOff>
    </xdr:to>
    <xdr:sp macro="" textlink="">
      <xdr:nvSpPr>
        <xdr:cNvPr id="29" name="txt_Hokensya_28">
          <a:extLst>
            <a:ext uri="{FF2B5EF4-FFF2-40B4-BE49-F238E27FC236}">
              <a16:creationId xmlns:a16="http://schemas.microsoft.com/office/drawing/2014/main" id="{00000000-0008-0000-1100-00001D000000}"/>
            </a:ext>
          </a:extLst>
        </xdr:cNvPr>
        <xdr:cNvSpPr txBox="1">
          <a:spLocks noChangeArrowheads="1"/>
        </xdr:cNvSpPr>
      </xdr:nvSpPr>
      <xdr:spPr bwMode="auto">
        <a:xfrm>
          <a:off x="7896225" y="2876550"/>
          <a:ext cx="7143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中土佐町</a:t>
          </a:r>
        </a:p>
      </xdr:txBody>
    </xdr:sp>
    <xdr:clientData/>
  </xdr:twoCellAnchor>
  <xdr:oneCellAnchor>
    <xdr:from>
      <xdr:col>10</xdr:col>
      <xdr:colOff>466725</xdr:colOff>
      <xdr:row>18</xdr:row>
      <xdr:rowOff>114300</xdr:rowOff>
    </xdr:from>
    <xdr:ext cx="333375" cy="171450"/>
    <xdr:sp macro="" textlink="">
      <xdr:nvSpPr>
        <xdr:cNvPr id="30" name="txt_Hokensya_29">
          <a:extLst>
            <a:ext uri="{FF2B5EF4-FFF2-40B4-BE49-F238E27FC236}">
              <a16:creationId xmlns:a16="http://schemas.microsoft.com/office/drawing/2014/main" id="{00000000-0008-0000-1100-00001E000000}"/>
            </a:ext>
          </a:extLst>
        </xdr:cNvPr>
        <xdr:cNvSpPr txBox="1">
          <a:spLocks noChangeArrowheads="1"/>
        </xdr:cNvSpPr>
      </xdr:nvSpPr>
      <xdr:spPr bwMode="auto">
        <a:xfrm>
          <a:off x="7324725" y="32480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日高村</a:t>
          </a:r>
        </a:p>
      </xdr:txBody>
    </xdr:sp>
    <xdr:clientData/>
  </xdr:oneCellAnchor>
  <xdr:oneCellAnchor>
    <xdr:from>
      <xdr:col>11</xdr:col>
      <xdr:colOff>438150</xdr:colOff>
      <xdr:row>20</xdr:row>
      <xdr:rowOff>85725</xdr:rowOff>
    </xdr:from>
    <xdr:ext cx="333375" cy="171450"/>
    <xdr:sp macro="" textlink="">
      <xdr:nvSpPr>
        <xdr:cNvPr id="31" name="txt_Hokensya_30">
          <a:extLst>
            <a:ext uri="{FF2B5EF4-FFF2-40B4-BE49-F238E27FC236}">
              <a16:creationId xmlns:a16="http://schemas.microsoft.com/office/drawing/2014/main" id="{00000000-0008-0000-1100-00001F000000}"/>
            </a:ext>
          </a:extLst>
        </xdr:cNvPr>
        <xdr:cNvSpPr txBox="1">
          <a:spLocks noChangeArrowheads="1"/>
        </xdr:cNvSpPr>
      </xdr:nvSpPr>
      <xdr:spPr bwMode="auto">
        <a:xfrm>
          <a:off x="7981950" y="35623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梼原町</a:t>
          </a:r>
        </a:p>
      </xdr:txBody>
    </xdr:sp>
    <xdr:clientData/>
  </xdr:oneCellAnchor>
  <xdr:oneCellAnchor>
    <xdr:from>
      <xdr:col>8</xdr:col>
      <xdr:colOff>600075</xdr:colOff>
      <xdr:row>16</xdr:row>
      <xdr:rowOff>123825</xdr:rowOff>
    </xdr:from>
    <xdr:ext cx="333375" cy="171450"/>
    <xdr:sp macro="" textlink="">
      <xdr:nvSpPr>
        <xdr:cNvPr id="32" name="txt_Hokensya_33">
          <a:extLst>
            <a:ext uri="{FF2B5EF4-FFF2-40B4-BE49-F238E27FC236}">
              <a16:creationId xmlns:a16="http://schemas.microsoft.com/office/drawing/2014/main" id="{00000000-0008-0000-1100-000020000000}"/>
            </a:ext>
          </a:extLst>
        </xdr:cNvPr>
        <xdr:cNvSpPr txBox="1">
          <a:spLocks noChangeArrowheads="1"/>
        </xdr:cNvSpPr>
      </xdr:nvSpPr>
      <xdr:spPr bwMode="auto">
        <a:xfrm>
          <a:off x="6086475" y="29146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大月町</a:t>
          </a:r>
        </a:p>
      </xdr:txBody>
    </xdr:sp>
    <xdr:clientData/>
  </xdr:oneCellAnchor>
  <xdr:oneCellAnchor>
    <xdr:from>
      <xdr:col>7</xdr:col>
      <xdr:colOff>533400</xdr:colOff>
      <xdr:row>17</xdr:row>
      <xdr:rowOff>161925</xdr:rowOff>
    </xdr:from>
    <xdr:ext cx="333375" cy="171450"/>
    <xdr:sp macro="" textlink="">
      <xdr:nvSpPr>
        <xdr:cNvPr id="33" name="txt_Hokensya_34">
          <a:extLst>
            <a:ext uri="{FF2B5EF4-FFF2-40B4-BE49-F238E27FC236}">
              <a16:creationId xmlns:a16="http://schemas.microsoft.com/office/drawing/2014/main" id="{00000000-0008-0000-1100-000021000000}"/>
            </a:ext>
          </a:extLst>
        </xdr:cNvPr>
        <xdr:cNvSpPr txBox="1">
          <a:spLocks noChangeArrowheads="1"/>
        </xdr:cNvSpPr>
      </xdr:nvSpPr>
      <xdr:spPr bwMode="auto">
        <a:xfrm>
          <a:off x="5334000" y="31242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三原村</a:t>
          </a:r>
        </a:p>
      </xdr:txBody>
    </xdr:sp>
    <xdr:clientData/>
  </xdr:oneCellAnchor>
  <xdr:twoCellAnchor editAs="oneCell">
    <xdr:from>
      <xdr:col>10</xdr:col>
      <xdr:colOff>180975</xdr:colOff>
      <xdr:row>22</xdr:row>
      <xdr:rowOff>66675</xdr:rowOff>
    </xdr:from>
    <xdr:to>
      <xdr:col>10</xdr:col>
      <xdr:colOff>590550</xdr:colOff>
      <xdr:row>23</xdr:row>
      <xdr:rowOff>76200</xdr:rowOff>
    </xdr:to>
    <xdr:sp macro="" textlink="">
      <xdr:nvSpPr>
        <xdr:cNvPr id="34" name="txt_Hokensya_24">
          <a:extLst>
            <a:ext uri="{FF2B5EF4-FFF2-40B4-BE49-F238E27FC236}">
              <a16:creationId xmlns:a16="http://schemas.microsoft.com/office/drawing/2014/main" id="{00000000-0008-0000-1100-000022000000}"/>
            </a:ext>
          </a:extLst>
        </xdr:cNvPr>
        <xdr:cNvSpPr txBox="1">
          <a:spLocks noChangeArrowheads="1"/>
        </xdr:cNvSpPr>
      </xdr:nvSpPr>
      <xdr:spPr bwMode="auto">
        <a:xfrm>
          <a:off x="7038975" y="3886200"/>
          <a:ext cx="409575" cy="1809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いの町</a:t>
          </a:r>
        </a:p>
      </xdr:txBody>
    </xdr:sp>
    <xdr:clientData/>
  </xdr:twoCellAnchor>
  <xdr:twoCellAnchor editAs="oneCell">
    <xdr:from>
      <xdr:col>10</xdr:col>
      <xdr:colOff>476250</xdr:colOff>
      <xdr:row>20</xdr:row>
      <xdr:rowOff>123825</xdr:rowOff>
    </xdr:from>
    <xdr:to>
      <xdr:col>11</xdr:col>
      <xdr:colOff>304800</xdr:colOff>
      <xdr:row>21</xdr:row>
      <xdr:rowOff>123825</xdr:rowOff>
    </xdr:to>
    <xdr:sp macro="" textlink="">
      <xdr:nvSpPr>
        <xdr:cNvPr id="35" name="txt_Hokensya_31">
          <a:extLst>
            <a:ext uri="{FF2B5EF4-FFF2-40B4-BE49-F238E27FC236}">
              <a16:creationId xmlns:a16="http://schemas.microsoft.com/office/drawing/2014/main" id="{00000000-0008-0000-1100-000023000000}"/>
            </a:ext>
          </a:extLst>
        </xdr:cNvPr>
        <xdr:cNvSpPr txBox="1">
          <a:spLocks noChangeArrowheads="1"/>
        </xdr:cNvSpPr>
      </xdr:nvSpPr>
      <xdr:spPr bwMode="auto">
        <a:xfrm>
          <a:off x="7334250" y="3600450"/>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津野町</a:t>
          </a:r>
        </a:p>
      </xdr:txBody>
    </xdr:sp>
    <xdr:clientData/>
  </xdr:twoCellAnchor>
  <xdr:twoCellAnchor editAs="oneCell">
    <xdr:from>
      <xdr:col>8</xdr:col>
      <xdr:colOff>647700</xdr:colOff>
      <xdr:row>26</xdr:row>
      <xdr:rowOff>95250</xdr:rowOff>
    </xdr:from>
    <xdr:to>
      <xdr:col>9</xdr:col>
      <xdr:colOff>476250</xdr:colOff>
      <xdr:row>27</xdr:row>
      <xdr:rowOff>95250</xdr:rowOff>
    </xdr:to>
    <xdr:sp macro="" textlink="">
      <xdr:nvSpPr>
        <xdr:cNvPr id="36" name="txt_Hokensya_25">
          <a:extLst>
            <a:ext uri="{FF2B5EF4-FFF2-40B4-BE49-F238E27FC236}">
              <a16:creationId xmlns:a16="http://schemas.microsoft.com/office/drawing/2014/main" id="{00000000-0008-0000-1100-000024000000}"/>
            </a:ext>
          </a:extLst>
        </xdr:cNvPr>
        <xdr:cNvSpPr txBox="1">
          <a:spLocks noChangeArrowheads="1"/>
        </xdr:cNvSpPr>
      </xdr:nvSpPr>
      <xdr:spPr bwMode="auto">
        <a:xfrm>
          <a:off x="6134100" y="460057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仁淀川町</a:t>
          </a:r>
        </a:p>
      </xdr:txBody>
    </xdr:sp>
    <xdr:clientData/>
  </xdr:twoCellAnchor>
  <xdr:twoCellAnchor editAs="oneCell">
    <xdr:from>
      <xdr:col>6</xdr:col>
      <xdr:colOff>447675</xdr:colOff>
      <xdr:row>15</xdr:row>
      <xdr:rowOff>47625</xdr:rowOff>
    </xdr:from>
    <xdr:to>
      <xdr:col>7</xdr:col>
      <xdr:colOff>390525</xdr:colOff>
      <xdr:row>16</xdr:row>
      <xdr:rowOff>28575</xdr:rowOff>
    </xdr:to>
    <xdr:sp macro="" textlink="">
      <xdr:nvSpPr>
        <xdr:cNvPr id="37" name="txt_Hokensya_32">
          <a:extLst>
            <a:ext uri="{FF2B5EF4-FFF2-40B4-BE49-F238E27FC236}">
              <a16:creationId xmlns:a16="http://schemas.microsoft.com/office/drawing/2014/main" id="{00000000-0008-0000-1100-000025000000}"/>
            </a:ext>
          </a:extLst>
        </xdr:cNvPr>
        <xdr:cNvSpPr txBox="1">
          <a:spLocks noChangeArrowheads="1"/>
        </xdr:cNvSpPr>
      </xdr:nvSpPr>
      <xdr:spPr bwMode="auto">
        <a:xfrm>
          <a:off x="4562475" y="2667000"/>
          <a:ext cx="628650"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四万十町</a:t>
          </a:r>
        </a:p>
      </xdr:txBody>
    </xdr:sp>
    <xdr:clientData/>
  </xdr:twoCellAnchor>
  <xdr:twoCellAnchor editAs="oneCell">
    <xdr:from>
      <xdr:col>7</xdr:col>
      <xdr:colOff>495300</xdr:colOff>
      <xdr:row>15</xdr:row>
      <xdr:rowOff>0</xdr:rowOff>
    </xdr:from>
    <xdr:to>
      <xdr:col>8</xdr:col>
      <xdr:colOff>323850</xdr:colOff>
      <xdr:row>16</xdr:row>
      <xdr:rowOff>0</xdr:rowOff>
    </xdr:to>
    <xdr:sp macro="" textlink="">
      <xdr:nvSpPr>
        <xdr:cNvPr id="38" name="txt_Hokensya_35">
          <a:extLst>
            <a:ext uri="{FF2B5EF4-FFF2-40B4-BE49-F238E27FC236}">
              <a16:creationId xmlns:a16="http://schemas.microsoft.com/office/drawing/2014/main" id="{00000000-0008-0000-1100-000026000000}"/>
            </a:ext>
          </a:extLst>
        </xdr:cNvPr>
        <xdr:cNvSpPr txBox="1">
          <a:spLocks noChangeArrowheads="1"/>
        </xdr:cNvSpPr>
      </xdr:nvSpPr>
      <xdr:spPr bwMode="auto">
        <a:xfrm>
          <a:off x="5295900" y="261937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黒潮町</a:t>
          </a:r>
        </a:p>
      </xdr:txBody>
    </xdr:sp>
    <xdr:clientData/>
  </xdr:twoCellAnchor>
  <xdr:oneCellAnchor>
    <xdr:from>
      <xdr:col>1</xdr:col>
      <xdr:colOff>180975</xdr:colOff>
      <xdr:row>7</xdr:row>
      <xdr:rowOff>104775</xdr:rowOff>
    </xdr:from>
    <xdr:ext cx="438150" cy="171450"/>
    <xdr:sp macro="" textlink="">
      <xdr:nvSpPr>
        <xdr:cNvPr id="39" name="txt_Hokensya_37">
          <a:extLst>
            <a:ext uri="{FF2B5EF4-FFF2-40B4-BE49-F238E27FC236}">
              <a16:creationId xmlns:a16="http://schemas.microsoft.com/office/drawing/2014/main" id="{00000000-0008-0000-1100-000027000000}"/>
            </a:ext>
          </a:extLst>
        </xdr:cNvPr>
        <xdr:cNvSpPr txBox="1">
          <a:spLocks noChangeArrowheads="1"/>
        </xdr:cNvSpPr>
      </xdr:nvSpPr>
      <xdr:spPr bwMode="auto">
        <a:xfrm>
          <a:off x="866775" y="1352550"/>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医師国保</a:t>
          </a:r>
        </a:p>
      </xdr:txBody>
    </xdr:sp>
    <xdr:clientData/>
  </xdr:oneCellAnchor>
  <xdr:twoCellAnchor>
    <xdr:from>
      <xdr:col>0</xdr:col>
      <xdr:colOff>47625</xdr:colOff>
      <xdr:row>0</xdr:row>
      <xdr:rowOff>57150</xdr:rowOff>
    </xdr:from>
    <xdr:to>
      <xdr:col>5</xdr:col>
      <xdr:colOff>76199</xdr:colOff>
      <xdr:row>2</xdr:row>
      <xdr:rowOff>76199</xdr:rowOff>
    </xdr:to>
    <xdr:sp macro="" textlink="">
      <xdr:nvSpPr>
        <xdr:cNvPr id="42" name="AutoShape 2" descr="赤（水彩横長2）">
          <a:extLst>
            <a:ext uri="{FF2B5EF4-FFF2-40B4-BE49-F238E27FC236}">
              <a16:creationId xmlns:a16="http://schemas.microsoft.com/office/drawing/2014/main" id="{00000000-0008-0000-1100-00002A000000}"/>
            </a:ext>
          </a:extLst>
        </xdr:cNvPr>
        <xdr:cNvSpPr>
          <a:spLocks noChangeArrowheads="1"/>
        </xdr:cNvSpPr>
      </xdr:nvSpPr>
      <xdr:spPr bwMode="auto">
        <a:xfrm>
          <a:off x="47625" y="57150"/>
          <a:ext cx="3457574" cy="409574"/>
        </a:xfrm>
        <a:prstGeom prst="bevel">
          <a:avLst>
            <a:gd name="adj" fmla="val 12500"/>
          </a:avLst>
        </a:prstGeom>
        <a:blipFill dpi="0" rotWithShape="0">
          <a:blip xmlns:r="http://schemas.openxmlformats.org/officeDocument/2006/relationships" r:embed="rId1" cstate="print"/>
          <a:srcRect/>
          <a:stretch>
            <a:fillRect/>
          </a:stretch>
        </a:blipFill>
        <a:ln w="317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0" i="0" strike="noStrike">
              <a:solidFill>
                <a:srgbClr val="000000"/>
              </a:solidFill>
              <a:latin typeface="HG丸ｺﾞｼｯｸM-PRO"/>
              <a:ea typeface="HG丸ｺﾞｼｯｸM-PRO"/>
            </a:rPr>
            <a:t>保険者別医療費の諸率散布図（調剤） </a:t>
          </a:r>
        </a:p>
      </xdr:txBody>
    </xdr:sp>
    <xdr:clientData/>
  </xdr:twoCellAnchor>
  <xdr:twoCellAnchor>
    <xdr:from>
      <xdr:col>0</xdr:col>
      <xdr:colOff>38100</xdr:colOff>
      <xdr:row>3</xdr:row>
      <xdr:rowOff>76200</xdr:rowOff>
    </xdr:from>
    <xdr:to>
      <xdr:col>2</xdr:col>
      <xdr:colOff>447675</xdr:colOff>
      <xdr:row>4</xdr:row>
      <xdr:rowOff>114300</xdr:rowOff>
    </xdr:to>
    <xdr:sp macro="" textlink="">
      <xdr:nvSpPr>
        <xdr:cNvPr id="44" name="Text Box 4">
          <a:extLst>
            <a:ext uri="{FF2B5EF4-FFF2-40B4-BE49-F238E27FC236}">
              <a16:creationId xmlns:a16="http://schemas.microsoft.com/office/drawing/2014/main" id="{00000000-0008-0000-1100-00002C000000}"/>
            </a:ext>
          </a:extLst>
        </xdr:cNvPr>
        <xdr:cNvSpPr txBox="1">
          <a:spLocks noChangeArrowheads="1"/>
        </xdr:cNvSpPr>
      </xdr:nvSpPr>
      <xdr:spPr bwMode="auto">
        <a:xfrm>
          <a:off x="38100" y="590550"/>
          <a:ext cx="1781175" cy="209550"/>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xdr:from>
      <xdr:col>12</xdr:col>
      <xdr:colOff>38100</xdr:colOff>
      <xdr:row>3</xdr:row>
      <xdr:rowOff>123825</xdr:rowOff>
    </xdr:from>
    <xdr:to>
      <xdr:col>15</xdr:col>
      <xdr:colOff>19050</xdr:colOff>
      <xdr:row>5</xdr:row>
      <xdr:rowOff>9525</xdr:rowOff>
    </xdr:to>
    <xdr:sp macro="" textlink="">
      <xdr:nvSpPr>
        <xdr:cNvPr id="46" name="Text Box 8">
          <a:extLst>
            <a:ext uri="{FF2B5EF4-FFF2-40B4-BE49-F238E27FC236}">
              <a16:creationId xmlns:a16="http://schemas.microsoft.com/office/drawing/2014/main" id="{00000000-0008-0000-1100-00002E000000}"/>
            </a:ext>
          </a:extLst>
        </xdr:cNvPr>
        <xdr:cNvSpPr txBox="1">
          <a:spLocks noChangeArrowheads="1"/>
        </xdr:cNvSpPr>
      </xdr:nvSpPr>
      <xdr:spPr bwMode="auto">
        <a:xfrm>
          <a:off x="8267700" y="638175"/>
          <a:ext cx="2038350" cy="22860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3</xdr:col>
      <xdr:colOff>390525</xdr:colOff>
      <xdr:row>41</xdr:row>
      <xdr:rowOff>152400</xdr:rowOff>
    </xdr:from>
    <xdr:to>
      <xdr:col>11</xdr:col>
      <xdr:colOff>457200</xdr:colOff>
      <xdr:row>44</xdr:row>
      <xdr:rowOff>9526</xdr:rowOff>
    </xdr:to>
    <xdr:sp macro="" textlink="">
      <xdr:nvSpPr>
        <xdr:cNvPr id="48" name="Text Box 5">
          <a:extLst>
            <a:ext uri="{FF2B5EF4-FFF2-40B4-BE49-F238E27FC236}">
              <a16:creationId xmlns:a16="http://schemas.microsoft.com/office/drawing/2014/main" id="{00000000-0008-0000-1100-000030000000}"/>
            </a:ext>
          </a:extLst>
        </xdr:cNvPr>
        <xdr:cNvSpPr txBox="1">
          <a:spLocks noChangeArrowheads="1"/>
        </xdr:cNvSpPr>
      </xdr:nvSpPr>
      <xdr:spPr bwMode="auto">
        <a:xfrm>
          <a:off x="2447925" y="7229475"/>
          <a:ext cx="5553075" cy="371476"/>
        </a:xfrm>
        <a:prstGeom prst="rect">
          <a:avLst/>
        </a:prstGeom>
        <a:solidFill>
          <a:srgbClr val="FFFFFF"/>
        </a:solidFill>
        <a:ln w="38100">
          <a:solidFill>
            <a:srgbClr val="C00000"/>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twoCellAnchor editAs="absolute">
    <xdr:from>
      <xdr:col>14</xdr:col>
      <xdr:colOff>28575</xdr:colOff>
      <xdr:row>41</xdr:row>
      <xdr:rowOff>38100</xdr:rowOff>
    </xdr:from>
    <xdr:to>
      <xdr:col>15</xdr:col>
      <xdr:colOff>409575</xdr:colOff>
      <xdr:row>42</xdr:row>
      <xdr:rowOff>76200</xdr:rowOff>
    </xdr:to>
    <xdr:sp macro="" textlink="">
      <xdr:nvSpPr>
        <xdr:cNvPr id="49" name="Text Box 5">
          <a:extLst>
            <a:ext uri="{FF2B5EF4-FFF2-40B4-BE49-F238E27FC236}">
              <a16:creationId xmlns:a16="http://schemas.microsoft.com/office/drawing/2014/main" id="{00000000-0008-0000-1100-000031000000}"/>
            </a:ext>
          </a:extLst>
        </xdr:cNvPr>
        <xdr:cNvSpPr txBox="1">
          <a:spLocks noChangeArrowheads="1"/>
        </xdr:cNvSpPr>
      </xdr:nvSpPr>
      <xdr:spPr bwMode="auto">
        <a:xfrm>
          <a:off x="9629775" y="7115175"/>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twoCellAnchor editAs="absolute">
    <xdr:from>
      <xdr:col>0</xdr:col>
      <xdr:colOff>0</xdr:colOff>
      <xdr:row>3</xdr:row>
      <xdr:rowOff>123826</xdr:rowOff>
    </xdr:from>
    <xdr:to>
      <xdr:col>15</xdr:col>
      <xdr:colOff>438149</xdr:colOff>
      <xdr:row>41</xdr:row>
      <xdr:rowOff>114300</xdr:rowOff>
    </xdr:to>
    <xdr:graphicFrame macro="">
      <xdr:nvGraphicFramePr>
        <xdr:cNvPr id="43" name="Sanpuzu">
          <a:extLst>
            <a:ext uri="{FF2B5EF4-FFF2-40B4-BE49-F238E27FC236}">
              <a16:creationId xmlns:a16="http://schemas.microsoft.com/office/drawing/2014/main" id="{00000000-0008-0000-1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4" name="Line 1">
          <a:extLst>
            <a:ext uri="{FF2B5EF4-FFF2-40B4-BE49-F238E27FC236}">
              <a16:creationId xmlns:a16="http://schemas.microsoft.com/office/drawing/2014/main" id="{00000000-0008-0000-0400-000004000000}"/>
            </a:ext>
          </a:extLst>
        </xdr:cNvPr>
        <xdr:cNvSpPr>
          <a:spLocks noChangeShapeType="1"/>
        </xdr:cNvSpPr>
      </xdr:nvSpPr>
      <xdr:spPr bwMode="auto">
        <a:xfrm>
          <a:off x="0" y="228600"/>
          <a:ext cx="523875" cy="190500"/>
        </a:xfrm>
        <a:prstGeom prst="line">
          <a:avLst/>
        </a:prstGeom>
        <a:noFill/>
        <a:ln w="3175">
          <a:solidFill>
            <a:srgbClr val="000000"/>
          </a:solidFill>
          <a:round/>
          <a:headEnd/>
          <a:tailEnd/>
        </a:ln>
      </xdr:spPr>
    </xdr:sp>
    <xdr:clientData/>
  </xdr:twoCellAnchor>
  <xdr:twoCellAnchor>
    <xdr:from>
      <xdr:col>0</xdr:col>
      <xdr:colOff>0</xdr:colOff>
      <xdr:row>3</xdr:row>
      <xdr:rowOff>38100</xdr:rowOff>
    </xdr:from>
    <xdr:to>
      <xdr:col>1</xdr:col>
      <xdr:colOff>9525</xdr:colOff>
      <xdr:row>5</xdr:row>
      <xdr:rowOff>142875</xdr:rowOff>
    </xdr:to>
    <xdr:sp macro="" textlink="">
      <xdr:nvSpPr>
        <xdr:cNvPr id="5" name="テキスト 3">
          <a:extLst>
            <a:ext uri="{FF2B5EF4-FFF2-40B4-BE49-F238E27FC236}">
              <a16:creationId xmlns:a16="http://schemas.microsoft.com/office/drawing/2014/main" id="{00000000-0008-0000-0400-000005000000}"/>
            </a:ext>
          </a:extLst>
        </xdr:cNvPr>
        <xdr:cNvSpPr txBox="1">
          <a:spLocks noChangeArrowheads="1"/>
        </xdr:cNvSpPr>
      </xdr:nvSpPr>
      <xdr:spPr bwMode="auto">
        <a:xfrm>
          <a:off x="0" y="457200"/>
          <a:ext cx="314325" cy="485775"/>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900" b="0" i="0" strike="noStrike">
              <a:solidFill>
                <a:srgbClr val="000000"/>
              </a:solidFill>
              <a:latin typeface="ＭＳ Ｐゴシック"/>
              <a:ea typeface="ＭＳ Ｐゴシック"/>
            </a:rPr>
            <a:t>被保数</a:t>
          </a:r>
        </a:p>
      </xdr:txBody>
    </xdr:sp>
    <xdr:clientData/>
  </xdr:twoCellAnchor>
  <xdr:twoCellAnchor>
    <xdr:from>
      <xdr:col>0</xdr:col>
      <xdr:colOff>0</xdr:colOff>
      <xdr:row>6</xdr:row>
      <xdr:rowOff>47625</xdr:rowOff>
    </xdr:from>
    <xdr:to>
      <xdr:col>1</xdr:col>
      <xdr:colOff>9525</xdr:colOff>
      <xdr:row>8</xdr:row>
      <xdr:rowOff>142875</xdr:rowOff>
    </xdr:to>
    <xdr:sp macro="" textlink="">
      <xdr:nvSpPr>
        <xdr:cNvPr id="6" name="テキスト 4">
          <a:extLst>
            <a:ext uri="{FF2B5EF4-FFF2-40B4-BE49-F238E27FC236}">
              <a16:creationId xmlns:a16="http://schemas.microsoft.com/office/drawing/2014/main" id="{00000000-0008-0000-0400-000006000000}"/>
            </a:ext>
          </a:extLst>
        </xdr:cNvPr>
        <xdr:cNvSpPr txBox="1">
          <a:spLocks noChangeArrowheads="1"/>
        </xdr:cNvSpPr>
      </xdr:nvSpPr>
      <xdr:spPr bwMode="auto">
        <a:xfrm>
          <a:off x="0" y="1038225"/>
          <a:ext cx="314325" cy="476250"/>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900" b="0" i="0" strike="noStrike">
              <a:solidFill>
                <a:srgbClr val="000000"/>
              </a:solidFill>
              <a:latin typeface="ＭＳ Ｐゴシック"/>
              <a:ea typeface="ＭＳ Ｐゴシック"/>
            </a:rPr>
            <a:t>人口</a:t>
          </a:r>
        </a:p>
      </xdr:txBody>
    </xdr:sp>
    <xdr:clientData/>
  </xdr:twoCellAnchor>
  <xdr:twoCellAnchor>
    <xdr:from>
      <xdr:col>0</xdr:col>
      <xdr:colOff>0</xdr:colOff>
      <xdr:row>9</xdr:row>
      <xdr:rowOff>9525</xdr:rowOff>
    </xdr:from>
    <xdr:to>
      <xdr:col>1</xdr:col>
      <xdr:colOff>9525</xdr:colOff>
      <xdr:row>12</xdr:row>
      <xdr:rowOff>66675</xdr:rowOff>
    </xdr:to>
    <xdr:sp macro="" textlink="">
      <xdr:nvSpPr>
        <xdr:cNvPr id="7" name="テキスト 5">
          <a:extLst>
            <a:ext uri="{FF2B5EF4-FFF2-40B4-BE49-F238E27FC236}">
              <a16:creationId xmlns:a16="http://schemas.microsoft.com/office/drawing/2014/main" id="{00000000-0008-0000-0400-000007000000}"/>
            </a:ext>
          </a:extLst>
        </xdr:cNvPr>
        <xdr:cNvSpPr txBox="1">
          <a:spLocks noChangeArrowheads="1"/>
        </xdr:cNvSpPr>
      </xdr:nvSpPr>
      <xdr:spPr bwMode="auto">
        <a:xfrm>
          <a:off x="0" y="1571625"/>
          <a:ext cx="314325" cy="628650"/>
        </a:xfrm>
        <a:prstGeom prst="rect">
          <a:avLst/>
        </a:prstGeom>
        <a:noFill/>
        <a:ln w="1">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ＭＳ Ｐゴシック"/>
              <a:ea typeface="ＭＳ Ｐゴシック"/>
            </a:rPr>
            <a:t>人口に対する割合</a:t>
          </a:r>
        </a:p>
      </xdr:txBody>
    </xdr:sp>
    <xdr:clientData/>
  </xdr:twoCellAnchor>
  <xdr:twoCellAnchor editAs="absolute">
    <xdr:from>
      <xdr:col>1</xdr:col>
      <xdr:colOff>167527</xdr:colOff>
      <xdr:row>36</xdr:row>
      <xdr:rowOff>81939</xdr:rowOff>
    </xdr:from>
    <xdr:to>
      <xdr:col>3</xdr:col>
      <xdr:colOff>334495</xdr:colOff>
      <xdr:row>39</xdr:row>
      <xdr:rowOff>81803</xdr:rowOff>
    </xdr:to>
    <xdr:sp macro="" textlink="">
      <xdr:nvSpPr>
        <xdr:cNvPr id="9" name="Text Box 102">
          <a:extLst>
            <a:ext uri="{FF2B5EF4-FFF2-40B4-BE49-F238E27FC236}">
              <a16:creationId xmlns:a16="http://schemas.microsoft.com/office/drawing/2014/main" id="{00000000-0008-0000-0400-000009000000}"/>
            </a:ext>
          </a:extLst>
        </xdr:cNvPr>
        <xdr:cNvSpPr txBox="1">
          <a:spLocks noChangeArrowheads="1"/>
        </xdr:cNvSpPr>
      </xdr:nvSpPr>
      <xdr:spPr bwMode="auto">
        <a:xfrm>
          <a:off x="472327" y="7006614"/>
          <a:ext cx="1024218" cy="514214"/>
        </a:xfrm>
        <a:prstGeom prst="rect">
          <a:avLst/>
        </a:prstGeom>
        <a:noFill/>
        <a:ln w="9525">
          <a:no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明朝"/>
              <a:ea typeface="ＭＳ Ｐ明朝"/>
            </a:rPr>
            <a:t>0</a:t>
          </a:r>
          <a:r>
            <a:rPr lang="ja-JP" altLang="en-US" sz="900" b="0" i="0" strike="noStrike">
              <a:solidFill>
                <a:srgbClr val="000000"/>
              </a:solidFill>
              <a:latin typeface="ＭＳ Ｐ明朝"/>
              <a:ea typeface="ＭＳ Ｐ明朝"/>
            </a:rPr>
            <a:t>歳～</a:t>
          </a:r>
          <a:r>
            <a:rPr lang="en-US" altLang="ja-JP" sz="900" b="0" i="0" strike="noStrike">
              <a:solidFill>
                <a:srgbClr val="000000"/>
              </a:solidFill>
              <a:latin typeface="ＭＳ Ｐ明朝"/>
              <a:ea typeface="ＭＳ Ｐ明朝"/>
            </a:rPr>
            <a:t>24</a:t>
          </a:r>
          <a:r>
            <a:rPr lang="ja-JP" altLang="en-US" sz="900" b="0" i="0" strike="noStrike">
              <a:solidFill>
                <a:srgbClr val="000000"/>
              </a:solidFill>
              <a:latin typeface="ＭＳ Ｐ明朝"/>
              <a:ea typeface="ＭＳ Ｐ明朝"/>
            </a:rPr>
            <a:t>歳</a:t>
          </a:r>
        </a:p>
      </xdr:txBody>
    </xdr:sp>
    <xdr:clientData/>
  </xdr:twoCellAnchor>
  <xdr:twoCellAnchor editAs="absolute">
    <xdr:from>
      <xdr:col>3</xdr:col>
      <xdr:colOff>62753</xdr:colOff>
      <xdr:row>37</xdr:row>
      <xdr:rowOff>1817</xdr:rowOff>
    </xdr:from>
    <xdr:to>
      <xdr:col>4</xdr:col>
      <xdr:colOff>322730</xdr:colOff>
      <xdr:row>39</xdr:row>
      <xdr:rowOff>12887</xdr:rowOff>
    </xdr:to>
    <xdr:sp macro="" textlink="">
      <xdr:nvSpPr>
        <xdr:cNvPr id="10" name="Text Box 104">
          <a:extLst>
            <a:ext uri="{FF2B5EF4-FFF2-40B4-BE49-F238E27FC236}">
              <a16:creationId xmlns:a16="http://schemas.microsoft.com/office/drawing/2014/main" id="{00000000-0008-0000-0400-00000A000000}"/>
            </a:ext>
          </a:extLst>
        </xdr:cNvPr>
        <xdr:cNvSpPr txBox="1">
          <a:spLocks noChangeArrowheads="1"/>
        </xdr:cNvSpPr>
      </xdr:nvSpPr>
      <xdr:spPr bwMode="auto">
        <a:xfrm>
          <a:off x="1224803" y="7097942"/>
          <a:ext cx="898152" cy="353970"/>
        </a:xfrm>
        <a:prstGeom prst="rect">
          <a:avLst/>
        </a:prstGeom>
        <a:noFill/>
        <a:ln w="9525">
          <a:no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明朝"/>
              <a:ea typeface="ＭＳ Ｐ明朝"/>
            </a:rPr>
            <a:t>25</a:t>
          </a:r>
          <a:r>
            <a:rPr lang="ja-JP" altLang="en-US" sz="900" b="0" i="0" strike="noStrike">
              <a:solidFill>
                <a:srgbClr val="000000"/>
              </a:solidFill>
              <a:latin typeface="ＭＳ Ｐ明朝"/>
              <a:ea typeface="ＭＳ Ｐ明朝"/>
            </a:rPr>
            <a:t>歳～</a:t>
          </a:r>
          <a:r>
            <a:rPr lang="en-US" altLang="ja-JP" sz="900" b="0" i="0" strike="noStrike">
              <a:solidFill>
                <a:srgbClr val="000000"/>
              </a:solidFill>
              <a:latin typeface="ＭＳ Ｐ明朝"/>
              <a:ea typeface="ＭＳ Ｐ明朝"/>
            </a:rPr>
            <a:t>64</a:t>
          </a:r>
          <a:r>
            <a:rPr lang="ja-JP" altLang="en-US" sz="900" b="0" i="0" strike="noStrike">
              <a:solidFill>
                <a:srgbClr val="000000"/>
              </a:solidFill>
              <a:latin typeface="ＭＳ Ｐ明朝"/>
              <a:ea typeface="ＭＳ Ｐ明朝"/>
            </a:rPr>
            <a:t>歳</a:t>
          </a:r>
        </a:p>
      </xdr:txBody>
    </xdr:sp>
    <xdr:clientData/>
  </xdr:twoCellAnchor>
  <xdr:twoCellAnchor editAs="absolute">
    <xdr:from>
      <xdr:col>4</xdr:col>
      <xdr:colOff>119902</xdr:colOff>
      <xdr:row>36</xdr:row>
      <xdr:rowOff>125083</xdr:rowOff>
    </xdr:from>
    <xdr:to>
      <xdr:col>5</xdr:col>
      <xdr:colOff>336176</xdr:colOff>
      <xdr:row>39</xdr:row>
      <xdr:rowOff>57712</xdr:rowOff>
    </xdr:to>
    <xdr:sp macro="" textlink="">
      <xdr:nvSpPr>
        <xdr:cNvPr id="11" name="Text Box 106">
          <a:extLst>
            <a:ext uri="{FF2B5EF4-FFF2-40B4-BE49-F238E27FC236}">
              <a16:creationId xmlns:a16="http://schemas.microsoft.com/office/drawing/2014/main" id="{00000000-0008-0000-0400-00000B000000}"/>
            </a:ext>
          </a:extLst>
        </xdr:cNvPr>
        <xdr:cNvSpPr txBox="1">
          <a:spLocks noChangeArrowheads="1"/>
        </xdr:cNvSpPr>
      </xdr:nvSpPr>
      <xdr:spPr bwMode="auto">
        <a:xfrm>
          <a:off x="1920127" y="7049758"/>
          <a:ext cx="854449" cy="446979"/>
        </a:xfrm>
        <a:prstGeom prst="rect">
          <a:avLst/>
        </a:prstGeom>
        <a:noFill/>
        <a:ln w="9525">
          <a:noFill/>
          <a:miter lim="800000"/>
          <a:headEnd/>
          <a:tailEnd/>
        </a:ln>
      </xdr:spPr>
      <xdr:txBody>
        <a:bodyPr vertOverflow="clip" wrap="square" lIns="0" tIns="0" rIns="0" bIns="0" anchor="ctr" upright="1"/>
        <a:lstStyle/>
        <a:p>
          <a:pPr algn="ctr" rtl="0">
            <a:defRPr sz="1000"/>
          </a:pPr>
          <a:r>
            <a:rPr lang="en-US" altLang="ja-JP" sz="900" b="0" i="0" strike="noStrike">
              <a:solidFill>
                <a:srgbClr val="000000"/>
              </a:solidFill>
              <a:latin typeface="ＭＳ Ｐ明朝"/>
              <a:ea typeface="ＭＳ Ｐ明朝"/>
            </a:rPr>
            <a:t>65</a:t>
          </a:r>
          <a:r>
            <a:rPr lang="ja-JP" altLang="en-US" sz="900" b="0" i="0" strike="noStrike">
              <a:solidFill>
                <a:srgbClr val="000000"/>
              </a:solidFill>
              <a:latin typeface="ＭＳ Ｐ明朝"/>
              <a:ea typeface="ＭＳ Ｐ明朝"/>
            </a:rPr>
            <a:t>歳～</a:t>
          </a:r>
          <a:r>
            <a:rPr lang="en-US" altLang="ja-JP" sz="900" b="0" i="0" strike="noStrike">
              <a:solidFill>
                <a:srgbClr val="000000"/>
              </a:solidFill>
              <a:latin typeface="ＭＳ Ｐ明朝"/>
              <a:ea typeface="ＭＳ Ｐ明朝"/>
            </a:rPr>
            <a:t>74</a:t>
          </a:r>
          <a:r>
            <a:rPr lang="ja-JP" altLang="en-US" sz="900" b="0" i="0" strike="noStrike">
              <a:solidFill>
                <a:srgbClr val="000000"/>
              </a:solidFill>
              <a:latin typeface="ＭＳ Ｐ明朝"/>
              <a:ea typeface="ＭＳ Ｐ明朝"/>
            </a:rPr>
            <a:t>歳</a:t>
          </a:r>
        </a:p>
      </xdr:txBody>
    </xdr:sp>
    <xdr:clientData/>
  </xdr:twoCellAnchor>
  <xdr:twoCellAnchor editAs="absolute">
    <xdr:from>
      <xdr:col>5</xdr:col>
      <xdr:colOff>169209</xdr:colOff>
      <xdr:row>36</xdr:row>
      <xdr:rowOff>80639</xdr:rowOff>
    </xdr:from>
    <xdr:to>
      <xdr:col>6</xdr:col>
      <xdr:colOff>389964</xdr:colOff>
      <xdr:row>39</xdr:row>
      <xdr:rowOff>102534</xdr:rowOff>
    </xdr:to>
    <xdr:sp macro="" textlink="">
      <xdr:nvSpPr>
        <xdr:cNvPr id="12" name="Text Box 108">
          <a:extLst>
            <a:ext uri="{FF2B5EF4-FFF2-40B4-BE49-F238E27FC236}">
              <a16:creationId xmlns:a16="http://schemas.microsoft.com/office/drawing/2014/main" id="{00000000-0008-0000-0400-00000C000000}"/>
            </a:ext>
          </a:extLst>
        </xdr:cNvPr>
        <xdr:cNvSpPr txBox="1">
          <a:spLocks noChangeArrowheads="1"/>
        </xdr:cNvSpPr>
      </xdr:nvSpPr>
      <xdr:spPr bwMode="auto">
        <a:xfrm>
          <a:off x="2607609" y="7005314"/>
          <a:ext cx="858930" cy="53624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900" b="0" i="0" strike="noStrike">
              <a:solidFill>
                <a:srgbClr val="000000"/>
              </a:solidFill>
              <a:latin typeface="ＭＳ Ｐ明朝"/>
              <a:ea typeface="ＭＳ Ｐ明朝"/>
            </a:rPr>
            <a:t>各年齢合計</a:t>
          </a:r>
        </a:p>
      </xdr:txBody>
    </xdr:sp>
    <xdr:clientData/>
  </xdr:twoCellAnchor>
  <xdr:twoCellAnchor>
    <xdr:from>
      <xdr:col>11</xdr:col>
      <xdr:colOff>586078</xdr:colOff>
      <xdr:row>16</xdr:row>
      <xdr:rowOff>14566</xdr:rowOff>
    </xdr:from>
    <xdr:to>
      <xdr:col>13</xdr:col>
      <xdr:colOff>409569</xdr:colOff>
      <xdr:row>38</xdr:row>
      <xdr:rowOff>2240</xdr:rowOff>
    </xdr:to>
    <xdr:grpSp>
      <xdr:nvGrpSpPr>
        <xdr:cNvPr id="70" name="グループ化 69">
          <a:extLst>
            <a:ext uri="{FF2B5EF4-FFF2-40B4-BE49-F238E27FC236}">
              <a16:creationId xmlns:a16="http://schemas.microsoft.com/office/drawing/2014/main" id="{00000000-0008-0000-0400-000046000000}"/>
            </a:ext>
          </a:extLst>
        </xdr:cNvPr>
        <xdr:cNvGrpSpPr/>
      </xdr:nvGrpSpPr>
      <xdr:grpSpPr>
        <a:xfrm>
          <a:off x="6853528" y="3186391"/>
          <a:ext cx="1099841" cy="4083424"/>
          <a:chOff x="6565818" y="3321114"/>
          <a:chExt cx="921239" cy="3659823"/>
        </a:xfrm>
      </xdr:grpSpPr>
      <xdr:sp macro="" textlink="">
        <xdr:nvSpPr>
          <xdr:cNvPr id="8" name="Text Box 63">
            <a:extLst>
              <a:ext uri="{FF2B5EF4-FFF2-40B4-BE49-F238E27FC236}">
                <a16:creationId xmlns:a16="http://schemas.microsoft.com/office/drawing/2014/main" id="{00000000-0008-0000-0400-000008000000}"/>
              </a:ext>
            </a:extLst>
          </xdr:cNvPr>
          <xdr:cNvSpPr txBox="1">
            <a:spLocks noChangeArrowheads="1"/>
          </xdr:cNvSpPr>
        </xdr:nvSpPr>
        <xdr:spPr bwMode="auto">
          <a:xfrm>
            <a:off x="6581775" y="6755267"/>
            <a:ext cx="873369" cy="22567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4</a:t>
            </a:r>
            <a:r>
              <a:rPr lang="ja-JP" altLang="en-US" sz="1000" b="0" i="0" strike="noStrike">
                <a:solidFill>
                  <a:srgbClr val="000000"/>
                </a:solidFill>
                <a:latin typeface="ＭＳ Ｐゴシック"/>
                <a:ea typeface="ＭＳ Ｐゴシック"/>
              </a:rPr>
              <a:t>歳</a:t>
            </a:r>
          </a:p>
        </xdr:txBody>
      </xdr:sp>
      <xdr:grpSp>
        <xdr:nvGrpSpPr>
          <xdr:cNvPr id="69" name="グループ化 68">
            <a:extLst>
              <a:ext uri="{FF2B5EF4-FFF2-40B4-BE49-F238E27FC236}">
                <a16:creationId xmlns:a16="http://schemas.microsoft.com/office/drawing/2014/main" id="{00000000-0008-0000-0400-000045000000}"/>
              </a:ext>
            </a:extLst>
          </xdr:cNvPr>
          <xdr:cNvGrpSpPr/>
        </xdr:nvGrpSpPr>
        <xdr:grpSpPr>
          <a:xfrm>
            <a:off x="6565818" y="3321114"/>
            <a:ext cx="921239" cy="3431156"/>
            <a:chOff x="6565818" y="3321114"/>
            <a:chExt cx="921239" cy="3431156"/>
          </a:xfrm>
        </xdr:grpSpPr>
        <xdr:sp macro="" textlink="">
          <xdr:nvSpPr>
            <xdr:cNvPr id="26" name="Text Box 129">
              <a:extLst>
                <a:ext uri="{FF2B5EF4-FFF2-40B4-BE49-F238E27FC236}">
                  <a16:creationId xmlns:a16="http://schemas.microsoft.com/office/drawing/2014/main" id="{00000000-0008-0000-0400-00001A000000}"/>
                </a:ext>
              </a:extLst>
            </xdr:cNvPr>
            <xdr:cNvSpPr txBox="1">
              <a:spLocks noChangeArrowheads="1"/>
            </xdr:cNvSpPr>
          </xdr:nvSpPr>
          <xdr:spPr bwMode="auto">
            <a:xfrm>
              <a:off x="6581775" y="6526601"/>
              <a:ext cx="873369" cy="22566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9</a:t>
              </a:r>
              <a:r>
                <a:rPr lang="ja-JP" altLang="en-US" sz="1000" b="0" i="0" strike="noStrike">
                  <a:solidFill>
                    <a:srgbClr val="000000"/>
                  </a:solidFill>
                  <a:latin typeface="ＭＳ Ｐゴシック"/>
                  <a:ea typeface="ＭＳ Ｐゴシック"/>
                </a:rPr>
                <a:t>歳</a:t>
              </a:r>
            </a:p>
          </xdr:txBody>
        </xdr:sp>
        <xdr:sp macro="" textlink="">
          <xdr:nvSpPr>
            <xdr:cNvPr id="27" name="Text Box 130">
              <a:extLst>
                <a:ext uri="{FF2B5EF4-FFF2-40B4-BE49-F238E27FC236}">
                  <a16:creationId xmlns:a16="http://schemas.microsoft.com/office/drawing/2014/main" id="{00000000-0008-0000-0400-00001B000000}"/>
                </a:ext>
              </a:extLst>
            </xdr:cNvPr>
            <xdr:cNvSpPr txBox="1">
              <a:spLocks noChangeArrowheads="1"/>
            </xdr:cNvSpPr>
          </xdr:nvSpPr>
          <xdr:spPr bwMode="auto">
            <a:xfrm>
              <a:off x="6565819" y="6273312"/>
              <a:ext cx="873369" cy="22273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14</a:t>
              </a:r>
              <a:r>
                <a:rPr lang="ja-JP" altLang="en-US" sz="1000" b="0" i="0" strike="noStrike">
                  <a:solidFill>
                    <a:srgbClr val="000000"/>
                  </a:solidFill>
                  <a:latin typeface="ＭＳ Ｐゴシック"/>
                  <a:ea typeface="ＭＳ Ｐゴシック"/>
                </a:rPr>
                <a:t>歳</a:t>
              </a:r>
            </a:p>
          </xdr:txBody>
        </xdr:sp>
        <xdr:sp macro="" textlink="">
          <xdr:nvSpPr>
            <xdr:cNvPr id="28" name="Text Box 131">
              <a:extLst>
                <a:ext uri="{FF2B5EF4-FFF2-40B4-BE49-F238E27FC236}">
                  <a16:creationId xmlns:a16="http://schemas.microsoft.com/office/drawing/2014/main" id="{00000000-0008-0000-0400-00001C000000}"/>
                </a:ext>
              </a:extLst>
            </xdr:cNvPr>
            <xdr:cNvSpPr txBox="1">
              <a:spLocks noChangeArrowheads="1"/>
            </xdr:cNvSpPr>
          </xdr:nvSpPr>
          <xdr:spPr bwMode="auto">
            <a:xfrm>
              <a:off x="6565818" y="6013172"/>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15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19</a:t>
              </a:r>
              <a:r>
                <a:rPr lang="ja-JP" altLang="en-US" sz="1000" b="0" i="0" strike="noStrike">
                  <a:solidFill>
                    <a:srgbClr val="000000"/>
                  </a:solidFill>
                  <a:latin typeface="ＭＳ Ｐゴシック"/>
                  <a:ea typeface="ＭＳ Ｐゴシック"/>
                </a:rPr>
                <a:t>歳</a:t>
              </a:r>
            </a:p>
          </xdr:txBody>
        </xdr:sp>
        <xdr:sp macro="" textlink="">
          <xdr:nvSpPr>
            <xdr:cNvPr id="29" name="Text Box 132">
              <a:extLst>
                <a:ext uri="{FF2B5EF4-FFF2-40B4-BE49-F238E27FC236}">
                  <a16:creationId xmlns:a16="http://schemas.microsoft.com/office/drawing/2014/main" id="{00000000-0008-0000-0400-00001D000000}"/>
                </a:ext>
              </a:extLst>
            </xdr:cNvPr>
            <xdr:cNvSpPr txBox="1">
              <a:spLocks noChangeArrowheads="1"/>
            </xdr:cNvSpPr>
          </xdr:nvSpPr>
          <xdr:spPr bwMode="auto">
            <a:xfrm>
              <a:off x="6581775" y="5773071"/>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20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24</a:t>
              </a:r>
              <a:r>
                <a:rPr lang="ja-JP" altLang="en-US" sz="1000" b="0" i="0" strike="noStrike">
                  <a:solidFill>
                    <a:srgbClr val="000000"/>
                  </a:solidFill>
                  <a:latin typeface="ＭＳ Ｐゴシック"/>
                  <a:ea typeface="ＭＳ Ｐゴシック"/>
                </a:rPr>
                <a:t>歳</a:t>
              </a:r>
            </a:p>
          </xdr:txBody>
        </xdr:sp>
        <xdr:sp macro="" textlink="">
          <xdr:nvSpPr>
            <xdr:cNvPr id="30" name="Text Box 133">
              <a:extLst>
                <a:ext uri="{FF2B5EF4-FFF2-40B4-BE49-F238E27FC236}">
                  <a16:creationId xmlns:a16="http://schemas.microsoft.com/office/drawing/2014/main" id="{00000000-0008-0000-0400-00001E000000}"/>
                </a:ext>
              </a:extLst>
            </xdr:cNvPr>
            <xdr:cNvSpPr txBox="1">
              <a:spLocks noChangeArrowheads="1"/>
            </xdr:cNvSpPr>
          </xdr:nvSpPr>
          <xdr:spPr bwMode="auto">
            <a:xfrm>
              <a:off x="6589753" y="5540519"/>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25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29</a:t>
              </a:r>
              <a:r>
                <a:rPr lang="ja-JP" altLang="en-US" sz="1000" b="0" i="0" strike="noStrike">
                  <a:solidFill>
                    <a:srgbClr val="000000"/>
                  </a:solidFill>
                  <a:latin typeface="ＭＳ Ｐゴシック"/>
                  <a:ea typeface="ＭＳ Ｐゴシック"/>
                </a:rPr>
                <a:t>歳</a:t>
              </a:r>
            </a:p>
          </xdr:txBody>
        </xdr:sp>
        <xdr:sp macro="" textlink="">
          <xdr:nvSpPr>
            <xdr:cNvPr id="31" name="Text Box 134">
              <a:extLst>
                <a:ext uri="{FF2B5EF4-FFF2-40B4-BE49-F238E27FC236}">
                  <a16:creationId xmlns:a16="http://schemas.microsoft.com/office/drawing/2014/main" id="{00000000-0008-0000-0400-00001F000000}"/>
                </a:ext>
              </a:extLst>
            </xdr:cNvPr>
            <xdr:cNvSpPr txBox="1">
              <a:spLocks noChangeArrowheads="1"/>
            </xdr:cNvSpPr>
          </xdr:nvSpPr>
          <xdr:spPr bwMode="auto">
            <a:xfrm>
              <a:off x="6597731" y="5287929"/>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30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34</a:t>
              </a:r>
              <a:r>
                <a:rPr lang="ja-JP" altLang="en-US" sz="1000" b="0" i="0" strike="noStrike">
                  <a:solidFill>
                    <a:srgbClr val="000000"/>
                  </a:solidFill>
                  <a:latin typeface="ＭＳ Ｐゴシック"/>
                  <a:ea typeface="ＭＳ Ｐゴシック"/>
                </a:rPr>
                <a:t>歳</a:t>
              </a:r>
            </a:p>
          </xdr:txBody>
        </xdr:sp>
        <xdr:sp macro="" textlink="">
          <xdr:nvSpPr>
            <xdr:cNvPr id="32" name="Text Box 135">
              <a:extLst>
                <a:ext uri="{FF2B5EF4-FFF2-40B4-BE49-F238E27FC236}">
                  <a16:creationId xmlns:a16="http://schemas.microsoft.com/office/drawing/2014/main" id="{00000000-0008-0000-0400-000020000000}"/>
                </a:ext>
              </a:extLst>
            </xdr:cNvPr>
            <xdr:cNvSpPr txBox="1">
              <a:spLocks noChangeArrowheads="1"/>
            </xdr:cNvSpPr>
          </xdr:nvSpPr>
          <xdr:spPr bwMode="auto">
            <a:xfrm>
              <a:off x="6605710" y="5072450"/>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35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39</a:t>
              </a:r>
              <a:r>
                <a:rPr lang="ja-JP" altLang="en-US" sz="1000" b="0" i="0" strike="noStrike">
                  <a:solidFill>
                    <a:srgbClr val="000000"/>
                  </a:solidFill>
                  <a:latin typeface="ＭＳ Ｐゴシック"/>
                  <a:ea typeface="ＭＳ Ｐゴシック"/>
                </a:rPr>
                <a:t>歳</a:t>
              </a:r>
            </a:p>
          </xdr:txBody>
        </xdr:sp>
        <xdr:sp macro="" textlink="">
          <xdr:nvSpPr>
            <xdr:cNvPr id="33" name="Text Box 136">
              <a:extLst>
                <a:ext uri="{FF2B5EF4-FFF2-40B4-BE49-F238E27FC236}">
                  <a16:creationId xmlns:a16="http://schemas.microsoft.com/office/drawing/2014/main" id="{00000000-0008-0000-0400-000021000000}"/>
                </a:ext>
              </a:extLst>
            </xdr:cNvPr>
            <xdr:cNvSpPr txBox="1">
              <a:spLocks noChangeArrowheads="1"/>
            </xdr:cNvSpPr>
          </xdr:nvSpPr>
          <xdr:spPr bwMode="auto">
            <a:xfrm>
              <a:off x="6597731" y="4797213"/>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40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44</a:t>
              </a:r>
              <a:r>
                <a:rPr lang="ja-JP" altLang="en-US" sz="1000" b="0" i="0" strike="noStrike">
                  <a:solidFill>
                    <a:srgbClr val="000000"/>
                  </a:solidFill>
                  <a:latin typeface="ＭＳ Ｐゴシック"/>
                  <a:ea typeface="ＭＳ Ｐゴシック"/>
                </a:rPr>
                <a:t>歳</a:t>
              </a:r>
            </a:p>
          </xdr:txBody>
        </xdr:sp>
        <xdr:sp macro="" textlink="">
          <xdr:nvSpPr>
            <xdr:cNvPr id="34" name="Text Box 137">
              <a:extLst>
                <a:ext uri="{FF2B5EF4-FFF2-40B4-BE49-F238E27FC236}">
                  <a16:creationId xmlns:a16="http://schemas.microsoft.com/office/drawing/2014/main" id="{00000000-0008-0000-0400-000022000000}"/>
                </a:ext>
              </a:extLst>
            </xdr:cNvPr>
            <xdr:cNvSpPr txBox="1">
              <a:spLocks noChangeArrowheads="1"/>
            </xdr:cNvSpPr>
          </xdr:nvSpPr>
          <xdr:spPr bwMode="auto">
            <a:xfrm>
              <a:off x="6605709" y="4546599"/>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45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49</a:t>
              </a:r>
              <a:r>
                <a:rPr lang="ja-JP" altLang="en-US" sz="1000" b="0" i="0" strike="noStrike">
                  <a:solidFill>
                    <a:srgbClr val="000000"/>
                  </a:solidFill>
                  <a:latin typeface="ＭＳ Ｐゴシック"/>
                  <a:ea typeface="ＭＳ Ｐゴシック"/>
                </a:rPr>
                <a:t>歳</a:t>
              </a:r>
            </a:p>
          </xdr:txBody>
        </xdr:sp>
        <xdr:sp macro="" textlink="">
          <xdr:nvSpPr>
            <xdr:cNvPr id="35" name="Text Box 138">
              <a:extLst>
                <a:ext uri="{FF2B5EF4-FFF2-40B4-BE49-F238E27FC236}">
                  <a16:creationId xmlns:a16="http://schemas.microsoft.com/office/drawing/2014/main" id="{00000000-0008-0000-0400-000023000000}"/>
                </a:ext>
              </a:extLst>
            </xdr:cNvPr>
            <xdr:cNvSpPr txBox="1">
              <a:spLocks noChangeArrowheads="1"/>
            </xdr:cNvSpPr>
          </xdr:nvSpPr>
          <xdr:spPr bwMode="auto">
            <a:xfrm>
              <a:off x="6605710" y="4295984"/>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50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54</a:t>
              </a:r>
              <a:r>
                <a:rPr lang="ja-JP" altLang="en-US" sz="1000" b="0" i="0" strike="noStrike">
                  <a:solidFill>
                    <a:srgbClr val="000000"/>
                  </a:solidFill>
                  <a:latin typeface="ＭＳ Ｐゴシック"/>
                  <a:ea typeface="ＭＳ Ｐゴシック"/>
                </a:rPr>
                <a:t>歳</a:t>
              </a:r>
            </a:p>
          </xdr:txBody>
        </xdr:sp>
        <xdr:sp macro="" textlink="">
          <xdr:nvSpPr>
            <xdr:cNvPr id="36" name="Text Box 139">
              <a:extLst>
                <a:ext uri="{FF2B5EF4-FFF2-40B4-BE49-F238E27FC236}">
                  <a16:creationId xmlns:a16="http://schemas.microsoft.com/office/drawing/2014/main" id="{00000000-0008-0000-0400-000024000000}"/>
                </a:ext>
              </a:extLst>
            </xdr:cNvPr>
            <xdr:cNvSpPr txBox="1">
              <a:spLocks noChangeArrowheads="1"/>
            </xdr:cNvSpPr>
          </xdr:nvSpPr>
          <xdr:spPr bwMode="auto">
            <a:xfrm>
              <a:off x="6613687" y="4063432"/>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55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59</a:t>
              </a:r>
              <a:r>
                <a:rPr lang="ja-JP" altLang="en-US" sz="1000" b="0" i="0" strike="noStrike">
                  <a:solidFill>
                    <a:srgbClr val="000000"/>
                  </a:solidFill>
                  <a:latin typeface="ＭＳ Ｐゴシック"/>
                  <a:ea typeface="ＭＳ Ｐゴシック"/>
                </a:rPr>
                <a:t>歳</a:t>
              </a:r>
            </a:p>
          </xdr:txBody>
        </xdr:sp>
        <xdr:sp macro="" textlink="">
          <xdr:nvSpPr>
            <xdr:cNvPr id="37" name="Text Box 140">
              <a:extLst>
                <a:ext uri="{FF2B5EF4-FFF2-40B4-BE49-F238E27FC236}">
                  <a16:creationId xmlns:a16="http://schemas.microsoft.com/office/drawing/2014/main" id="{00000000-0008-0000-0400-000025000000}"/>
                </a:ext>
              </a:extLst>
            </xdr:cNvPr>
            <xdr:cNvSpPr txBox="1">
              <a:spLocks noChangeArrowheads="1"/>
            </xdr:cNvSpPr>
          </xdr:nvSpPr>
          <xdr:spPr bwMode="auto">
            <a:xfrm>
              <a:off x="6613688" y="3823331"/>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60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64</a:t>
              </a:r>
              <a:r>
                <a:rPr lang="ja-JP" altLang="en-US" sz="1000" b="0" i="0" strike="noStrike">
                  <a:solidFill>
                    <a:srgbClr val="000000"/>
                  </a:solidFill>
                  <a:latin typeface="ＭＳ Ｐゴシック"/>
                  <a:ea typeface="ＭＳ Ｐゴシック"/>
                </a:rPr>
                <a:t>歳</a:t>
              </a:r>
            </a:p>
          </xdr:txBody>
        </xdr:sp>
        <xdr:sp macro="" textlink="">
          <xdr:nvSpPr>
            <xdr:cNvPr id="38" name="Text Box 141">
              <a:extLst>
                <a:ext uri="{FF2B5EF4-FFF2-40B4-BE49-F238E27FC236}">
                  <a16:creationId xmlns:a16="http://schemas.microsoft.com/office/drawing/2014/main" id="{00000000-0008-0000-0400-000026000000}"/>
                </a:ext>
              </a:extLst>
            </xdr:cNvPr>
            <xdr:cNvSpPr txBox="1">
              <a:spLocks noChangeArrowheads="1"/>
            </xdr:cNvSpPr>
          </xdr:nvSpPr>
          <xdr:spPr bwMode="auto">
            <a:xfrm>
              <a:off x="6605710" y="3554655"/>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65</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69</a:t>
              </a:r>
              <a:r>
                <a:rPr lang="ja-JP" altLang="en-US" sz="1000" b="0" i="0" strike="noStrike">
                  <a:solidFill>
                    <a:srgbClr val="000000"/>
                  </a:solidFill>
                  <a:latin typeface="ＭＳ Ｐゴシック"/>
                  <a:ea typeface="ＭＳ Ｐゴシック"/>
                </a:rPr>
                <a:t>歳</a:t>
              </a:r>
            </a:p>
          </xdr:txBody>
        </xdr:sp>
        <xdr:sp macro="" textlink="">
          <xdr:nvSpPr>
            <xdr:cNvPr id="39" name="Text Box 142">
              <a:extLst>
                <a:ext uri="{FF2B5EF4-FFF2-40B4-BE49-F238E27FC236}">
                  <a16:creationId xmlns:a16="http://schemas.microsoft.com/office/drawing/2014/main" id="{00000000-0008-0000-0400-000027000000}"/>
                </a:ext>
              </a:extLst>
            </xdr:cNvPr>
            <xdr:cNvSpPr txBox="1">
              <a:spLocks noChangeArrowheads="1"/>
            </xdr:cNvSpPr>
          </xdr:nvSpPr>
          <xdr:spPr bwMode="auto">
            <a:xfrm>
              <a:off x="6605709" y="3321114"/>
              <a:ext cx="873369" cy="2286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0" i="0" strike="noStrike">
                  <a:solidFill>
                    <a:srgbClr val="000000"/>
                  </a:solidFill>
                  <a:latin typeface="ＭＳ Ｐゴシック"/>
                  <a:ea typeface="ＭＳ Ｐゴシック"/>
                </a:rPr>
                <a:t>70</a:t>
              </a:r>
              <a:r>
                <a:rPr lang="ja-JP" altLang="en-US" sz="1000" b="0" i="0" strike="noStrike">
                  <a:solidFill>
                    <a:srgbClr val="000000"/>
                  </a:solidFill>
                  <a:latin typeface="ＭＳ Ｐゴシック"/>
                  <a:ea typeface="ＭＳ Ｐゴシック"/>
                </a:rPr>
                <a:t>歳～</a:t>
              </a:r>
              <a:r>
                <a:rPr lang="en-US" altLang="ja-JP" sz="1000" b="0" i="0" strike="noStrike">
                  <a:solidFill>
                    <a:srgbClr val="000000"/>
                  </a:solidFill>
                  <a:latin typeface="ＭＳ Ｐゴシック"/>
                  <a:ea typeface="ＭＳ Ｐゴシック"/>
                </a:rPr>
                <a:t>74</a:t>
              </a:r>
              <a:r>
                <a:rPr lang="ja-JP" altLang="en-US" sz="1000" b="0" i="0" strike="noStrike">
                  <a:solidFill>
                    <a:srgbClr val="000000"/>
                  </a:solidFill>
                  <a:latin typeface="ＭＳ Ｐゴシック"/>
                  <a:ea typeface="ＭＳ Ｐゴシック"/>
                </a:rPr>
                <a:t>歳</a:t>
              </a:r>
            </a:p>
          </xdr:txBody>
        </xdr:sp>
      </xdr:grpSp>
    </xdr:grpSp>
    <xdr:clientData/>
  </xdr:twoCellAnchor>
  <xdr:twoCellAnchor>
    <xdr:from>
      <xdr:col>0</xdr:col>
      <xdr:colOff>9525</xdr:colOff>
      <xdr:row>17</xdr:row>
      <xdr:rowOff>180975</xdr:rowOff>
    </xdr:from>
    <xdr:to>
      <xdr:col>2</xdr:col>
      <xdr:colOff>247650</xdr:colOff>
      <xdr:row>18</xdr:row>
      <xdr:rowOff>180975</xdr:rowOff>
    </xdr:to>
    <xdr:sp macro="" textlink="">
      <xdr:nvSpPr>
        <xdr:cNvPr id="40" name="Text Box 174">
          <a:extLst>
            <a:ext uri="{FF2B5EF4-FFF2-40B4-BE49-F238E27FC236}">
              <a16:creationId xmlns:a16="http://schemas.microsoft.com/office/drawing/2014/main" id="{00000000-0008-0000-0400-000028000000}"/>
            </a:ext>
          </a:extLst>
        </xdr:cNvPr>
        <xdr:cNvSpPr txBox="1">
          <a:spLocks noChangeArrowheads="1"/>
        </xdr:cNvSpPr>
      </xdr:nvSpPr>
      <xdr:spPr bwMode="auto">
        <a:xfrm>
          <a:off x="9525" y="3267075"/>
          <a:ext cx="762000" cy="190500"/>
        </a:xfrm>
        <a:prstGeom prst="rect">
          <a:avLst/>
        </a:prstGeom>
        <a:no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明朝"/>
              <a:ea typeface="ＭＳ Ｐ明朝"/>
            </a:rPr>
            <a:t>割合（％）</a:t>
          </a:r>
        </a:p>
      </xdr:txBody>
    </xdr:sp>
    <xdr:clientData/>
  </xdr:twoCellAnchor>
  <xdr:twoCellAnchor editAs="absolute">
    <xdr:from>
      <xdr:col>0</xdr:col>
      <xdr:colOff>166967</xdr:colOff>
      <xdr:row>13</xdr:row>
      <xdr:rowOff>22414</xdr:rowOff>
    </xdr:from>
    <xdr:to>
      <xdr:col>6</xdr:col>
      <xdr:colOff>89646</xdr:colOff>
      <xdr:row>16</xdr:row>
      <xdr:rowOff>168089</xdr:rowOff>
    </xdr:to>
    <xdr:sp macro="" textlink="">
      <xdr:nvSpPr>
        <xdr:cNvPr id="41" name="AutoShape 175" descr="黄色（水彩横長）">
          <a:extLst>
            <a:ext uri="{FF2B5EF4-FFF2-40B4-BE49-F238E27FC236}">
              <a16:creationId xmlns:a16="http://schemas.microsoft.com/office/drawing/2014/main" id="{00000000-0008-0000-0400-000029000000}"/>
            </a:ext>
          </a:extLst>
        </xdr:cNvPr>
        <xdr:cNvSpPr>
          <a:spLocks noChangeArrowheads="1"/>
        </xdr:cNvSpPr>
      </xdr:nvSpPr>
      <xdr:spPr bwMode="auto">
        <a:xfrm>
          <a:off x="166967" y="2487708"/>
          <a:ext cx="3004297" cy="851646"/>
        </a:xfrm>
        <a:prstGeom prst="roundRect">
          <a:avLst>
            <a:gd name="adj" fmla="val 16667"/>
          </a:avLst>
        </a:prstGeom>
        <a:blipFill dpi="0" rotWithShape="0">
          <a:blip xmlns:r="http://schemas.openxmlformats.org/officeDocument/2006/relationships" r:embed="rId1" cstate="print"/>
          <a:srcRect/>
          <a:stretch>
            <a:fillRect/>
          </a:stretch>
        </a:blipFill>
        <a:ln w="3175">
          <a:solidFill>
            <a:srgbClr val="000080"/>
          </a:solidFill>
          <a:round/>
          <a:headEnd/>
          <a:tailEnd/>
        </a:ln>
        <a:effectLst>
          <a:outerShdw dist="71842" dir="2700000" algn="ctr" rotWithShape="0">
            <a:srgbClr val="808080">
              <a:alpha val="50000"/>
            </a:srgbClr>
          </a:outerShdw>
        </a:effectLst>
      </xdr:spPr>
    </xdr:sp>
    <xdr:clientData/>
  </xdr:twoCellAnchor>
  <xdr:twoCellAnchor>
    <xdr:from>
      <xdr:col>0</xdr:col>
      <xdr:colOff>276225</xdr:colOff>
      <xdr:row>12</xdr:row>
      <xdr:rowOff>85726</xdr:rowOff>
    </xdr:from>
    <xdr:to>
      <xdr:col>6</xdr:col>
      <xdr:colOff>257175</xdr:colOff>
      <xdr:row>17</xdr:row>
      <xdr:rowOff>57150</xdr:rowOff>
    </xdr:to>
    <xdr:sp macro="" textlink="">
      <xdr:nvSpPr>
        <xdr:cNvPr id="42" name="Text Box 176">
          <a:extLst>
            <a:ext uri="{FF2B5EF4-FFF2-40B4-BE49-F238E27FC236}">
              <a16:creationId xmlns:a16="http://schemas.microsoft.com/office/drawing/2014/main" id="{00000000-0008-0000-0400-00002A000000}"/>
            </a:ext>
          </a:extLst>
        </xdr:cNvPr>
        <xdr:cNvSpPr txBox="1">
          <a:spLocks noChangeArrowheads="1"/>
        </xdr:cNvSpPr>
      </xdr:nvSpPr>
      <xdr:spPr bwMode="auto">
        <a:xfrm>
          <a:off x="276225" y="2219326"/>
          <a:ext cx="2714625" cy="923924"/>
        </a:xfrm>
        <a:prstGeom prst="rect">
          <a:avLst/>
        </a:prstGeom>
        <a:noFill/>
        <a:ln w="9525">
          <a:noFill/>
          <a:miter lim="800000"/>
          <a:headEnd/>
          <a:tailEnd/>
        </a:ln>
        <a:effectLst/>
      </xdr:spPr>
      <xdr:txBody>
        <a:bodyPr vertOverflow="clip" wrap="square" lIns="36576" tIns="0" rIns="0" bIns="0" anchor="ctr" upright="1"/>
        <a:lstStyle/>
        <a:p>
          <a:pPr algn="l" rtl="0">
            <a:defRPr sz="1000"/>
          </a:pPr>
          <a:r>
            <a:rPr lang="ja-JP" altLang="en-US" sz="1200" b="0" i="0" strike="noStrike">
              <a:solidFill>
                <a:srgbClr val="000000"/>
              </a:solidFill>
              <a:latin typeface="HG丸ｺﾞｼｯｸM-PRO"/>
              <a:ea typeface="HG丸ｺﾞｼｯｸM-PRO"/>
            </a:rPr>
            <a:t>  年齢階層別被保険者数及び人口，</a:t>
          </a:r>
          <a:endParaRPr lang="en-US" altLang="ja-JP" sz="1200" b="0" i="0" strike="noStrike">
            <a:solidFill>
              <a:srgbClr val="000000"/>
            </a:solidFill>
            <a:latin typeface="HG丸ｺﾞｼｯｸM-PRO"/>
            <a:ea typeface="HG丸ｺﾞｼｯｸM-PRO"/>
          </a:endParaRPr>
        </a:p>
        <a:p>
          <a:pPr algn="l" rtl="0">
            <a:defRPr sz="1000"/>
          </a:pPr>
          <a:r>
            <a:rPr lang="en-US" altLang="ja-JP" sz="12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主要年齢区分別被保険者数の人口に</a:t>
          </a:r>
          <a:endParaRPr lang="en-US" altLang="ja-JP" sz="1200" b="0" i="0" strike="noStrike">
            <a:solidFill>
              <a:srgbClr val="000000"/>
            </a:solidFill>
            <a:latin typeface="HG丸ｺﾞｼｯｸM-PRO"/>
            <a:ea typeface="HG丸ｺﾞｼｯｸM-PRO"/>
          </a:endParaRPr>
        </a:p>
        <a:p>
          <a:pPr algn="l" rtl="0">
            <a:defRPr sz="1000"/>
          </a:pPr>
          <a:r>
            <a:rPr lang="en-US" altLang="ja-JP" sz="12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対する割合のグラフ</a:t>
          </a:r>
        </a:p>
      </xdr:txBody>
    </xdr:sp>
    <xdr:clientData/>
  </xdr:twoCellAnchor>
  <xdr:twoCellAnchor>
    <xdr:from>
      <xdr:col>7</xdr:col>
      <xdr:colOff>247650</xdr:colOff>
      <xdr:row>32</xdr:row>
      <xdr:rowOff>143993</xdr:rowOff>
    </xdr:from>
    <xdr:to>
      <xdr:col>9</xdr:col>
      <xdr:colOff>447675</xdr:colOff>
      <xdr:row>36</xdr:row>
      <xdr:rowOff>96369</xdr:rowOff>
    </xdr:to>
    <xdr:sp macro="" textlink="">
      <xdr:nvSpPr>
        <xdr:cNvPr id="43" name="Rectangle 148">
          <a:extLst>
            <a:ext uri="{FF2B5EF4-FFF2-40B4-BE49-F238E27FC236}">
              <a16:creationId xmlns:a16="http://schemas.microsoft.com/office/drawing/2014/main" id="{00000000-0008-0000-0400-00002B000000}"/>
            </a:ext>
          </a:extLst>
        </xdr:cNvPr>
        <xdr:cNvSpPr>
          <a:spLocks noChangeArrowheads="1"/>
        </xdr:cNvSpPr>
      </xdr:nvSpPr>
      <xdr:spPr bwMode="auto">
        <a:xfrm>
          <a:off x="3968003" y="6083111"/>
          <a:ext cx="1477496" cy="647140"/>
        </a:xfrm>
        <a:prstGeom prst="rect">
          <a:avLst/>
        </a:prstGeom>
        <a:solidFill>
          <a:srgbClr val="FFFFFF"/>
        </a:solidFill>
        <a:ln w="9525">
          <a:solidFill>
            <a:srgbClr val="003366"/>
          </a:solidFill>
          <a:miter lim="800000"/>
          <a:headEnd/>
          <a:tailEnd/>
        </a:ln>
        <a:effectLst>
          <a:outerShdw dist="99190" dir="3011666" algn="ctr" rotWithShape="0">
            <a:srgbClr val="99CCFF">
              <a:alpha val="50000"/>
            </a:srgbClr>
          </a:outerShdw>
        </a:effectLst>
      </xdr:spPr>
    </xdr:sp>
    <xdr:clientData/>
  </xdr:twoCellAnchor>
  <xdr:twoCellAnchor>
    <xdr:from>
      <xdr:col>8</xdr:col>
      <xdr:colOff>285750</xdr:colOff>
      <xdr:row>35</xdr:row>
      <xdr:rowOff>22622</xdr:rowOff>
    </xdr:from>
    <xdr:to>
      <xdr:col>9</xdr:col>
      <xdr:colOff>438150</xdr:colOff>
      <xdr:row>36</xdr:row>
      <xdr:rowOff>22623</xdr:rowOff>
    </xdr:to>
    <xdr:sp macro="" textlink="">
      <xdr:nvSpPr>
        <xdr:cNvPr id="48" name="Text Box 157">
          <a:extLst>
            <a:ext uri="{FF2B5EF4-FFF2-40B4-BE49-F238E27FC236}">
              <a16:creationId xmlns:a16="http://schemas.microsoft.com/office/drawing/2014/main" id="{00000000-0008-0000-0400-000030000000}"/>
            </a:ext>
          </a:extLst>
        </xdr:cNvPr>
        <xdr:cNvSpPr txBox="1">
          <a:spLocks noChangeArrowheads="1"/>
        </xdr:cNvSpPr>
      </xdr:nvSpPr>
      <xdr:spPr bwMode="auto">
        <a:xfrm>
          <a:off x="4627836" y="6499622"/>
          <a:ext cx="789590" cy="170794"/>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人　　口</a:t>
          </a:r>
        </a:p>
      </xdr:txBody>
    </xdr:sp>
    <xdr:clientData/>
  </xdr:twoCellAnchor>
  <xdr:twoCellAnchor>
    <xdr:from>
      <xdr:col>7</xdr:col>
      <xdr:colOff>317938</xdr:colOff>
      <xdr:row>33</xdr:row>
      <xdr:rowOff>137290</xdr:rowOff>
    </xdr:from>
    <xdr:to>
      <xdr:col>8</xdr:col>
      <xdr:colOff>298888</xdr:colOff>
      <xdr:row>36</xdr:row>
      <xdr:rowOff>33172</xdr:rowOff>
    </xdr:to>
    <xdr:grpSp>
      <xdr:nvGrpSpPr>
        <xdr:cNvPr id="71" name="グループ化 70">
          <a:extLst>
            <a:ext uri="{FF2B5EF4-FFF2-40B4-BE49-F238E27FC236}">
              <a16:creationId xmlns:a16="http://schemas.microsoft.com/office/drawing/2014/main" id="{00000000-0008-0000-0400-000047000000}"/>
            </a:ext>
          </a:extLst>
        </xdr:cNvPr>
        <xdr:cNvGrpSpPr/>
      </xdr:nvGrpSpPr>
      <xdr:grpSpPr>
        <a:xfrm>
          <a:off x="4032688" y="6547615"/>
          <a:ext cx="619125" cy="410232"/>
          <a:chOff x="4019550" y="6496050"/>
          <a:chExt cx="619125" cy="409575"/>
        </a:xfrm>
      </xdr:grpSpPr>
      <xdr:grpSp>
        <xdr:nvGrpSpPr>
          <xdr:cNvPr id="44" name="Group 203">
            <a:extLst>
              <a:ext uri="{FF2B5EF4-FFF2-40B4-BE49-F238E27FC236}">
                <a16:creationId xmlns:a16="http://schemas.microsoft.com/office/drawing/2014/main" id="{00000000-0008-0000-0400-00002C000000}"/>
              </a:ext>
            </a:extLst>
          </xdr:cNvPr>
          <xdr:cNvGrpSpPr>
            <a:grpSpLocks/>
          </xdr:cNvGrpSpPr>
        </xdr:nvGrpSpPr>
        <xdr:grpSpPr bwMode="auto">
          <a:xfrm>
            <a:off x="4019550" y="6696075"/>
            <a:ext cx="619125" cy="209550"/>
            <a:chOff x="377" y="703"/>
            <a:chExt cx="56" cy="22"/>
          </a:xfrm>
        </xdr:grpSpPr>
        <xdr:sp macro="" textlink="">
          <xdr:nvSpPr>
            <xdr:cNvPr id="45" name="Rectangle 151" descr="右上がり対角線">
              <a:extLst>
                <a:ext uri="{FF2B5EF4-FFF2-40B4-BE49-F238E27FC236}">
                  <a16:creationId xmlns:a16="http://schemas.microsoft.com/office/drawing/2014/main" id="{00000000-0008-0000-0400-00002D000000}"/>
                </a:ext>
              </a:extLst>
            </xdr:cNvPr>
            <xdr:cNvSpPr>
              <a:spLocks noChangeArrowheads="1"/>
            </xdr:cNvSpPr>
          </xdr:nvSpPr>
          <xdr:spPr bwMode="auto">
            <a:xfrm>
              <a:off x="377" y="707"/>
              <a:ext cx="49" cy="17"/>
            </a:xfrm>
            <a:prstGeom prst="rect">
              <a:avLst/>
            </a:prstGeom>
            <a:blipFill dpi="0" rotWithShape="0">
              <a:blip xmlns:r="http://schemas.openxmlformats.org/officeDocument/2006/relationships" r:embed="rId2" cstate="print"/>
              <a:srcRect/>
              <a:tile tx="0" ty="0" sx="100000" sy="100000" flip="none" algn="tl"/>
            </a:blipFill>
            <a:ln w="9525">
              <a:solidFill>
                <a:srgbClr val="000000"/>
              </a:solidFill>
              <a:miter lim="800000"/>
              <a:headEnd/>
              <a:tailEnd/>
            </a:ln>
          </xdr:spPr>
        </xdr:sp>
        <xdr:sp macro="" textlink="">
          <xdr:nvSpPr>
            <xdr:cNvPr id="46" name="AutoShape 152" descr="右上がり対角線">
              <a:extLst>
                <a:ext uri="{FF2B5EF4-FFF2-40B4-BE49-F238E27FC236}">
                  <a16:creationId xmlns:a16="http://schemas.microsoft.com/office/drawing/2014/main" id="{00000000-0008-0000-0400-00002E000000}"/>
                </a:ext>
              </a:extLst>
            </xdr:cNvPr>
            <xdr:cNvSpPr>
              <a:spLocks noChangeArrowheads="1"/>
            </xdr:cNvSpPr>
          </xdr:nvSpPr>
          <xdr:spPr bwMode="auto">
            <a:xfrm>
              <a:off x="377" y="703"/>
              <a:ext cx="56" cy="4"/>
            </a:xfrm>
            <a:prstGeom prst="parallelogram">
              <a:avLst>
                <a:gd name="adj" fmla="val 197167"/>
              </a:avLst>
            </a:prstGeom>
            <a:blipFill dpi="0" rotWithShape="0">
              <a:blip xmlns:r="http://schemas.openxmlformats.org/officeDocument/2006/relationships" r:embed="rId3" cstate="print"/>
              <a:srcRect/>
              <a:tile tx="0" ty="0" sx="100000" sy="100000" flip="none" algn="tl"/>
            </a:blipFill>
            <a:ln w="9525">
              <a:solidFill>
                <a:srgbClr val="000000"/>
              </a:solidFill>
              <a:miter lim="800000"/>
              <a:headEnd/>
              <a:tailEnd/>
            </a:ln>
          </xdr:spPr>
        </xdr:sp>
        <xdr:sp macro="" textlink="">
          <xdr:nvSpPr>
            <xdr:cNvPr id="47" name="AutoShape 153">
              <a:extLst>
                <a:ext uri="{FF2B5EF4-FFF2-40B4-BE49-F238E27FC236}">
                  <a16:creationId xmlns:a16="http://schemas.microsoft.com/office/drawing/2014/main" id="{00000000-0008-0000-0400-00002F000000}"/>
                </a:ext>
              </a:extLst>
            </xdr:cNvPr>
            <xdr:cNvSpPr>
              <a:spLocks noChangeArrowheads="1"/>
            </xdr:cNvSpPr>
          </xdr:nvSpPr>
          <xdr:spPr bwMode="auto">
            <a:xfrm rot="5400000" flipH="1">
              <a:off x="419" y="710"/>
              <a:ext cx="22" cy="7"/>
            </a:xfrm>
            <a:prstGeom prst="parallelogram">
              <a:avLst>
                <a:gd name="adj" fmla="val 80812"/>
              </a:avLst>
            </a:prstGeom>
            <a:solidFill>
              <a:srgbClr val="969696"/>
            </a:solidFill>
            <a:ln w="9525">
              <a:solidFill>
                <a:srgbClr val="000000"/>
              </a:solidFill>
              <a:miter lim="800000"/>
              <a:headEnd/>
              <a:tailEnd/>
            </a:ln>
          </xdr:spPr>
        </xdr:sp>
      </xdr:grpSp>
      <xdr:grpSp>
        <xdr:nvGrpSpPr>
          <xdr:cNvPr id="49" name="Group 202">
            <a:extLst>
              <a:ext uri="{FF2B5EF4-FFF2-40B4-BE49-F238E27FC236}">
                <a16:creationId xmlns:a16="http://schemas.microsoft.com/office/drawing/2014/main" id="{00000000-0008-0000-0400-000031000000}"/>
              </a:ext>
            </a:extLst>
          </xdr:cNvPr>
          <xdr:cNvGrpSpPr>
            <a:grpSpLocks/>
          </xdr:cNvGrpSpPr>
        </xdr:nvGrpSpPr>
        <xdr:grpSpPr bwMode="auto">
          <a:xfrm>
            <a:off x="4019550" y="6496050"/>
            <a:ext cx="619125" cy="209550"/>
            <a:chOff x="377" y="682"/>
            <a:chExt cx="56" cy="22"/>
          </a:xfrm>
        </xdr:grpSpPr>
        <xdr:sp macro="" textlink="">
          <xdr:nvSpPr>
            <xdr:cNvPr id="50" name="Rectangle 154">
              <a:extLst>
                <a:ext uri="{FF2B5EF4-FFF2-40B4-BE49-F238E27FC236}">
                  <a16:creationId xmlns:a16="http://schemas.microsoft.com/office/drawing/2014/main" id="{00000000-0008-0000-0400-000032000000}"/>
                </a:ext>
              </a:extLst>
            </xdr:cNvPr>
            <xdr:cNvSpPr>
              <a:spLocks noChangeArrowheads="1"/>
            </xdr:cNvSpPr>
          </xdr:nvSpPr>
          <xdr:spPr bwMode="auto">
            <a:xfrm>
              <a:off x="377" y="686"/>
              <a:ext cx="49" cy="17"/>
            </a:xfrm>
            <a:prstGeom prst="rect">
              <a:avLst/>
            </a:prstGeom>
            <a:solidFill>
              <a:srgbClr val="3366FF"/>
            </a:solidFill>
            <a:ln w="9525">
              <a:solidFill>
                <a:srgbClr val="000000"/>
              </a:solidFill>
              <a:miter lim="800000"/>
              <a:headEnd/>
              <a:tailEnd/>
            </a:ln>
          </xdr:spPr>
        </xdr:sp>
        <xdr:sp macro="" textlink="">
          <xdr:nvSpPr>
            <xdr:cNvPr id="51" name="AutoShape 155">
              <a:extLst>
                <a:ext uri="{FF2B5EF4-FFF2-40B4-BE49-F238E27FC236}">
                  <a16:creationId xmlns:a16="http://schemas.microsoft.com/office/drawing/2014/main" id="{00000000-0008-0000-0400-000033000000}"/>
                </a:ext>
              </a:extLst>
            </xdr:cNvPr>
            <xdr:cNvSpPr>
              <a:spLocks noChangeArrowheads="1"/>
            </xdr:cNvSpPr>
          </xdr:nvSpPr>
          <xdr:spPr bwMode="auto">
            <a:xfrm>
              <a:off x="377" y="682"/>
              <a:ext cx="56" cy="4"/>
            </a:xfrm>
            <a:prstGeom prst="parallelogram">
              <a:avLst>
                <a:gd name="adj" fmla="val 197167"/>
              </a:avLst>
            </a:prstGeom>
            <a:solidFill>
              <a:srgbClr val="0057D6"/>
            </a:solidFill>
            <a:ln w="9525">
              <a:solidFill>
                <a:srgbClr val="000000"/>
              </a:solidFill>
              <a:miter lim="800000"/>
              <a:headEnd/>
              <a:tailEnd/>
            </a:ln>
          </xdr:spPr>
        </xdr:sp>
        <xdr:sp macro="" textlink="">
          <xdr:nvSpPr>
            <xdr:cNvPr id="52" name="AutoShape 156">
              <a:extLst>
                <a:ext uri="{FF2B5EF4-FFF2-40B4-BE49-F238E27FC236}">
                  <a16:creationId xmlns:a16="http://schemas.microsoft.com/office/drawing/2014/main" id="{00000000-0008-0000-0400-000034000000}"/>
                </a:ext>
              </a:extLst>
            </xdr:cNvPr>
            <xdr:cNvSpPr>
              <a:spLocks noChangeArrowheads="1"/>
            </xdr:cNvSpPr>
          </xdr:nvSpPr>
          <xdr:spPr bwMode="auto">
            <a:xfrm rot="5400000" flipH="1">
              <a:off x="419" y="689"/>
              <a:ext cx="22" cy="7"/>
            </a:xfrm>
            <a:prstGeom prst="parallelogram">
              <a:avLst>
                <a:gd name="adj" fmla="val 80812"/>
              </a:avLst>
            </a:prstGeom>
            <a:solidFill>
              <a:srgbClr val="0057D6"/>
            </a:solidFill>
            <a:ln w="9525">
              <a:solidFill>
                <a:srgbClr val="000000"/>
              </a:solidFill>
              <a:miter lim="800000"/>
              <a:headEnd/>
              <a:tailEnd/>
            </a:ln>
          </xdr:spPr>
        </xdr:sp>
      </xdr:grpSp>
    </xdr:grpSp>
    <xdr:clientData/>
  </xdr:twoCellAnchor>
  <xdr:twoCellAnchor>
    <xdr:from>
      <xdr:col>8</xdr:col>
      <xdr:colOff>295275</xdr:colOff>
      <xdr:row>33</xdr:row>
      <xdr:rowOff>155315</xdr:rowOff>
    </xdr:from>
    <xdr:to>
      <xdr:col>9</xdr:col>
      <xdr:colOff>447675</xdr:colOff>
      <xdr:row>35</xdr:row>
      <xdr:rowOff>3572</xdr:rowOff>
    </xdr:to>
    <xdr:sp macro="" textlink="">
      <xdr:nvSpPr>
        <xdr:cNvPr id="53" name="Text Box 158">
          <a:extLst>
            <a:ext uri="{FF2B5EF4-FFF2-40B4-BE49-F238E27FC236}">
              <a16:creationId xmlns:a16="http://schemas.microsoft.com/office/drawing/2014/main" id="{00000000-0008-0000-0400-000035000000}"/>
            </a:ext>
          </a:extLst>
        </xdr:cNvPr>
        <xdr:cNvSpPr txBox="1">
          <a:spLocks noChangeArrowheads="1"/>
        </xdr:cNvSpPr>
      </xdr:nvSpPr>
      <xdr:spPr bwMode="auto">
        <a:xfrm>
          <a:off x="4637361" y="6290729"/>
          <a:ext cx="789590" cy="189843"/>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被保険者</a:t>
          </a:r>
        </a:p>
      </xdr:txBody>
    </xdr:sp>
    <xdr:clientData/>
  </xdr:twoCellAnchor>
  <xdr:twoCellAnchor>
    <xdr:from>
      <xdr:col>7</xdr:col>
      <xdr:colOff>342900</xdr:colOff>
      <xdr:row>32</xdr:row>
      <xdr:rowOff>66112</xdr:rowOff>
    </xdr:from>
    <xdr:to>
      <xdr:col>8</xdr:col>
      <xdr:colOff>47625</xdr:colOff>
      <xdr:row>33</xdr:row>
      <xdr:rowOff>72275</xdr:rowOff>
    </xdr:to>
    <xdr:sp macro="" textlink="">
      <xdr:nvSpPr>
        <xdr:cNvPr id="54" name="Text Box 159">
          <a:extLst>
            <a:ext uri="{FF2B5EF4-FFF2-40B4-BE49-F238E27FC236}">
              <a16:creationId xmlns:a16="http://schemas.microsoft.com/office/drawing/2014/main" id="{00000000-0008-0000-0400-000036000000}"/>
            </a:ext>
          </a:extLst>
        </xdr:cNvPr>
        <xdr:cNvSpPr txBox="1">
          <a:spLocks noChangeArrowheads="1"/>
        </xdr:cNvSpPr>
      </xdr:nvSpPr>
      <xdr:spPr bwMode="auto">
        <a:xfrm>
          <a:off x="4063253" y="6005230"/>
          <a:ext cx="343460" cy="196663"/>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男</a:t>
          </a:r>
        </a:p>
      </xdr:txBody>
    </xdr:sp>
    <xdr:clientData/>
  </xdr:twoCellAnchor>
  <xdr:twoCellAnchor>
    <xdr:from>
      <xdr:col>15</xdr:col>
      <xdr:colOff>404842</xdr:colOff>
      <xdr:row>32</xdr:row>
      <xdr:rowOff>105509</xdr:rowOff>
    </xdr:from>
    <xdr:to>
      <xdr:col>17</xdr:col>
      <xdr:colOff>605987</xdr:colOff>
      <xdr:row>36</xdr:row>
      <xdr:rowOff>44437</xdr:rowOff>
    </xdr:to>
    <xdr:sp macro="" textlink="">
      <xdr:nvSpPr>
        <xdr:cNvPr id="55" name="Rectangle 162">
          <a:extLst>
            <a:ext uri="{FF2B5EF4-FFF2-40B4-BE49-F238E27FC236}">
              <a16:creationId xmlns:a16="http://schemas.microsoft.com/office/drawing/2014/main" id="{00000000-0008-0000-0400-000037000000}"/>
            </a:ext>
          </a:extLst>
        </xdr:cNvPr>
        <xdr:cNvSpPr>
          <a:spLocks noChangeArrowheads="1"/>
        </xdr:cNvSpPr>
      </xdr:nvSpPr>
      <xdr:spPr bwMode="auto">
        <a:xfrm>
          <a:off x="9207256" y="6050423"/>
          <a:ext cx="1475524" cy="641807"/>
        </a:xfrm>
        <a:prstGeom prst="rect">
          <a:avLst/>
        </a:prstGeom>
        <a:solidFill>
          <a:srgbClr val="FFFFFF"/>
        </a:solidFill>
        <a:ln w="9525">
          <a:solidFill>
            <a:srgbClr val="FFC1C1"/>
          </a:solidFill>
          <a:miter lim="800000"/>
          <a:headEnd/>
          <a:tailEnd/>
        </a:ln>
        <a:effectLst>
          <a:outerShdw dist="99190" dir="3011666" algn="ctr" rotWithShape="0">
            <a:srgbClr val="FFCC00">
              <a:alpha val="50000"/>
            </a:srgbClr>
          </a:outerShdw>
        </a:effectLst>
      </xdr:spPr>
    </xdr:sp>
    <xdr:clientData/>
  </xdr:twoCellAnchor>
  <xdr:twoCellAnchor>
    <xdr:from>
      <xdr:col>7</xdr:col>
      <xdr:colOff>233082</xdr:colOff>
      <xdr:row>39</xdr:row>
      <xdr:rowOff>119343</xdr:rowOff>
    </xdr:from>
    <xdr:to>
      <xdr:col>8</xdr:col>
      <xdr:colOff>471207</xdr:colOff>
      <xdr:row>40</xdr:row>
      <xdr:rowOff>96931</xdr:rowOff>
    </xdr:to>
    <xdr:sp macro="" textlink="">
      <xdr:nvSpPr>
        <xdr:cNvPr id="67" name="Text Box 179">
          <a:extLst>
            <a:ext uri="{FF2B5EF4-FFF2-40B4-BE49-F238E27FC236}">
              <a16:creationId xmlns:a16="http://schemas.microsoft.com/office/drawing/2014/main" id="{00000000-0008-0000-0400-000043000000}"/>
            </a:ext>
          </a:extLst>
        </xdr:cNvPr>
        <xdr:cNvSpPr txBox="1">
          <a:spLocks noChangeArrowheads="1"/>
        </xdr:cNvSpPr>
      </xdr:nvSpPr>
      <xdr:spPr bwMode="auto">
        <a:xfrm>
          <a:off x="3947832" y="7558368"/>
          <a:ext cx="876300" cy="149038"/>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人数（人）</a:t>
          </a:r>
        </a:p>
      </xdr:txBody>
    </xdr:sp>
    <xdr:clientData/>
  </xdr:twoCellAnchor>
  <xdr:twoCellAnchor>
    <xdr:from>
      <xdr:col>16</xdr:col>
      <xdr:colOff>340099</xdr:colOff>
      <xdr:row>39</xdr:row>
      <xdr:rowOff>133350</xdr:rowOff>
    </xdr:from>
    <xdr:to>
      <xdr:col>17</xdr:col>
      <xdr:colOff>318808</xdr:colOff>
      <xdr:row>40</xdr:row>
      <xdr:rowOff>114300</xdr:rowOff>
    </xdr:to>
    <xdr:sp macro="" textlink="">
      <xdr:nvSpPr>
        <xdr:cNvPr id="68" name="Text Box 180">
          <a:extLst>
            <a:ext uri="{FF2B5EF4-FFF2-40B4-BE49-F238E27FC236}">
              <a16:creationId xmlns:a16="http://schemas.microsoft.com/office/drawing/2014/main" id="{00000000-0008-0000-0400-000044000000}"/>
            </a:ext>
          </a:extLst>
        </xdr:cNvPr>
        <xdr:cNvSpPr txBox="1">
          <a:spLocks noChangeArrowheads="1"/>
        </xdr:cNvSpPr>
      </xdr:nvSpPr>
      <xdr:spPr bwMode="auto">
        <a:xfrm>
          <a:off x="9798424" y="7572375"/>
          <a:ext cx="616884"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人数（人）</a:t>
          </a:r>
        </a:p>
      </xdr:txBody>
    </xdr:sp>
    <xdr:clientData/>
  </xdr:twoCellAnchor>
  <xdr:twoCellAnchor>
    <xdr:from>
      <xdr:col>15</xdr:col>
      <xdr:colOff>463115</xdr:colOff>
      <xdr:row>33</xdr:row>
      <xdr:rowOff>101487</xdr:rowOff>
    </xdr:from>
    <xdr:to>
      <xdr:col>16</xdr:col>
      <xdr:colOff>449575</xdr:colOff>
      <xdr:row>35</xdr:row>
      <xdr:rowOff>163391</xdr:rowOff>
    </xdr:to>
    <xdr:grpSp>
      <xdr:nvGrpSpPr>
        <xdr:cNvPr id="72" name="グループ化 71">
          <a:extLst>
            <a:ext uri="{FF2B5EF4-FFF2-40B4-BE49-F238E27FC236}">
              <a16:creationId xmlns:a16="http://schemas.microsoft.com/office/drawing/2014/main" id="{00000000-0008-0000-0400-000048000000}"/>
            </a:ext>
          </a:extLst>
        </xdr:cNvPr>
        <xdr:cNvGrpSpPr/>
      </xdr:nvGrpSpPr>
      <xdr:grpSpPr>
        <a:xfrm>
          <a:off x="9283265" y="6511812"/>
          <a:ext cx="624635" cy="404804"/>
          <a:chOff x="4019550" y="6496050"/>
          <a:chExt cx="624649" cy="404815"/>
        </a:xfrm>
      </xdr:grpSpPr>
      <xdr:sp macro="" textlink="">
        <xdr:nvSpPr>
          <xdr:cNvPr id="80" name="AutoShape 153">
            <a:extLst>
              <a:ext uri="{FF2B5EF4-FFF2-40B4-BE49-F238E27FC236}">
                <a16:creationId xmlns:a16="http://schemas.microsoft.com/office/drawing/2014/main" id="{00000000-0008-0000-0400-000050000000}"/>
              </a:ext>
            </a:extLst>
          </xdr:cNvPr>
          <xdr:cNvSpPr>
            <a:spLocks noChangeArrowheads="1"/>
          </xdr:cNvSpPr>
        </xdr:nvSpPr>
        <xdr:spPr bwMode="auto">
          <a:xfrm rot="5400000" flipH="1">
            <a:off x="4500729" y="6757395"/>
            <a:ext cx="209550" cy="77390"/>
          </a:xfrm>
          <a:prstGeom prst="parallelogram">
            <a:avLst>
              <a:gd name="adj" fmla="val 80812"/>
            </a:avLst>
          </a:prstGeom>
          <a:solidFill>
            <a:srgbClr val="969696"/>
          </a:solidFill>
          <a:ln w="9525">
            <a:solidFill>
              <a:srgbClr val="000000"/>
            </a:solidFill>
            <a:miter lim="800000"/>
            <a:headEnd/>
            <a:tailEnd/>
          </a:ln>
        </xdr:spPr>
      </xdr:sp>
      <xdr:grpSp>
        <xdr:nvGrpSpPr>
          <xdr:cNvPr id="74" name="Group 202">
            <a:extLst>
              <a:ext uri="{FF2B5EF4-FFF2-40B4-BE49-F238E27FC236}">
                <a16:creationId xmlns:a16="http://schemas.microsoft.com/office/drawing/2014/main" id="{00000000-0008-0000-0400-00004A000000}"/>
              </a:ext>
            </a:extLst>
          </xdr:cNvPr>
          <xdr:cNvGrpSpPr>
            <a:grpSpLocks/>
          </xdr:cNvGrpSpPr>
        </xdr:nvGrpSpPr>
        <xdr:grpSpPr bwMode="auto">
          <a:xfrm>
            <a:off x="4019550" y="6496050"/>
            <a:ext cx="619125" cy="209550"/>
            <a:chOff x="377" y="682"/>
            <a:chExt cx="56" cy="22"/>
          </a:xfrm>
        </xdr:grpSpPr>
        <xdr:sp macro="" textlink="">
          <xdr:nvSpPr>
            <xdr:cNvPr id="75" name="Rectangle 154">
              <a:extLst>
                <a:ext uri="{FF2B5EF4-FFF2-40B4-BE49-F238E27FC236}">
                  <a16:creationId xmlns:a16="http://schemas.microsoft.com/office/drawing/2014/main" id="{00000000-0008-0000-0400-00004B000000}"/>
                </a:ext>
              </a:extLst>
            </xdr:cNvPr>
            <xdr:cNvSpPr>
              <a:spLocks noChangeArrowheads="1"/>
            </xdr:cNvSpPr>
          </xdr:nvSpPr>
          <xdr:spPr bwMode="auto">
            <a:xfrm>
              <a:off x="378" y="686"/>
              <a:ext cx="49" cy="17"/>
            </a:xfrm>
            <a:prstGeom prst="rect">
              <a:avLst/>
            </a:prstGeom>
            <a:solidFill>
              <a:srgbClr val="FFC000"/>
            </a:solidFill>
            <a:ln w="9525">
              <a:solidFill>
                <a:srgbClr val="000000"/>
              </a:solidFill>
              <a:miter lim="800000"/>
              <a:headEnd/>
              <a:tailEnd/>
            </a:ln>
          </xdr:spPr>
        </xdr:sp>
        <xdr:sp macro="" textlink="">
          <xdr:nvSpPr>
            <xdr:cNvPr id="76" name="AutoShape 155">
              <a:extLst>
                <a:ext uri="{FF2B5EF4-FFF2-40B4-BE49-F238E27FC236}">
                  <a16:creationId xmlns:a16="http://schemas.microsoft.com/office/drawing/2014/main" id="{00000000-0008-0000-0400-00004C000000}"/>
                </a:ext>
              </a:extLst>
            </xdr:cNvPr>
            <xdr:cNvSpPr>
              <a:spLocks noChangeArrowheads="1"/>
            </xdr:cNvSpPr>
          </xdr:nvSpPr>
          <xdr:spPr bwMode="auto">
            <a:xfrm>
              <a:off x="377" y="682"/>
              <a:ext cx="56" cy="4"/>
            </a:xfrm>
            <a:prstGeom prst="parallelogram">
              <a:avLst>
                <a:gd name="adj" fmla="val 197167"/>
              </a:avLst>
            </a:prstGeom>
            <a:solidFill>
              <a:srgbClr val="C89800"/>
            </a:solidFill>
            <a:ln w="9525">
              <a:solidFill>
                <a:srgbClr val="000000"/>
              </a:solidFill>
              <a:miter lim="800000"/>
              <a:headEnd/>
              <a:tailEnd/>
            </a:ln>
          </xdr:spPr>
        </xdr:sp>
        <xdr:sp macro="" textlink="">
          <xdr:nvSpPr>
            <xdr:cNvPr id="77" name="AutoShape 156">
              <a:extLst>
                <a:ext uri="{FF2B5EF4-FFF2-40B4-BE49-F238E27FC236}">
                  <a16:creationId xmlns:a16="http://schemas.microsoft.com/office/drawing/2014/main" id="{00000000-0008-0000-0400-00004D000000}"/>
                </a:ext>
              </a:extLst>
            </xdr:cNvPr>
            <xdr:cNvSpPr>
              <a:spLocks noChangeArrowheads="1"/>
            </xdr:cNvSpPr>
          </xdr:nvSpPr>
          <xdr:spPr bwMode="auto">
            <a:xfrm rot="5400000" flipH="1">
              <a:off x="419" y="689"/>
              <a:ext cx="22" cy="7"/>
            </a:xfrm>
            <a:prstGeom prst="parallelogram">
              <a:avLst>
                <a:gd name="adj" fmla="val 80812"/>
              </a:avLst>
            </a:prstGeom>
            <a:solidFill>
              <a:srgbClr val="C89800"/>
            </a:solidFill>
            <a:ln w="9525">
              <a:solidFill>
                <a:srgbClr val="000000"/>
              </a:solidFill>
              <a:miter lim="800000"/>
              <a:headEnd/>
              <a:tailEnd/>
            </a:ln>
          </xdr:spPr>
        </xdr:sp>
      </xdr:grpSp>
    </xdr:grpSp>
    <xdr:clientData/>
  </xdr:twoCellAnchor>
  <xdr:twoCellAnchor>
    <xdr:from>
      <xdr:col>15</xdr:col>
      <xdr:colOff>482819</xdr:colOff>
      <xdr:row>35</xdr:row>
      <xdr:rowOff>9526</xdr:rowOff>
    </xdr:from>
    <xdr:to>
      <xdr:col>16</xdr:col>
      <xdr:colOff>370606</xdr:colOff>
      <xdr:row>35</xdr:row>
      <xdr:rowOff>167700</xdr:rowOff>
    </xdr:to>
    <xdr:sp macro="" textlink="">
      <xdr:nvSpPr>
        <xdr:cNvPr id="82" name="Rectangle 64" descr="右上がり対角線">
          <a:extLst>
            <a:ext uri="{FF2B5EF4-FFF2-40B4-BE49-F238E27FC236}">
              <a16:creationId xmlns:a16="http://schemas.microsoft.com/office/drawing/2014/main" id="{00000000-0008-0000-0400-000052000000}"/>
            </a:ext>
          </a:extLst>
        </xdr:cNvPr>
        <xdr:cNvSpPr>
          <a:spLocks noChangeArrowheads="1"/>
        </xdr:cNvSpPr>
      </xdr:nvSpPr>
      <xdr:spPr bwMode="auto">
        <a:xfrm>
          <a:off x="9285233" y="6486526"/>
          <a:ext cx="524976" cy="158174"/>
        </a:xfrm>
        <a:prstGeom prst="rect">
          <a:avLst/>
        </a:prstGeom>
        <a:blipFill dpi="0" rotWithShape="0">
          <a:blip xmlns:r="http://schemas.openxmlformats.org/officeDocument/2006/relationships" r:embed="rId4" cstate="print"/>
          <a:srcRect/>
          <a:tile tx="0" ty="0" sx="100000" sy="100000" flip="none" algn="tl"/>
        </a:blipFill>
        <a:ln w="9525">
          <a:solidFill>
            <a:srgbClr val="000000"/>
          </a:solidFill>
          <a:miter lim="800000"/>
          <a:headEnd/>
          <a:tailEnd/>
        </a:ln>
      </xdr:spPr>
    </xdr:sp>
    <xdr:clientData/>
  </xdr:twoCellAnchor>
  <xdr:twoCellAnchor>
    <xdr:from>
      <xdr:col>15</xdr:col>
      <xdr:colOff>494034</xdr:colOff>
      <xdr:row>34</xdr:row>
      <xdr:rowOff>135950</xdr:rowOff>
    </xdr:from>
    <xdr:to>
      <xdr:col>16</xdr:col>
      <xdr:colOff>452029</xdr:colOff>
      <xdr:row>35</xdr:row>
      <xdr:rowOff>2652</xdr:rowOff>
    </xdr:to>
    <xdr:sp macro="" textlink="">
      <xdr:nvSpPr>
        <xdr:cNvPr id="83" name="AutoShape 65" descr="右上がり対角線">
          <a:extLst>
            <a:ext uri="{FF2B5EF4-FFF2-40B4-BE49-F238E27FC236}">
              <a16:creationId xmlns:a16="http://schemas.microsoft.com/office/drawing/2014/main" id="{00000000-0008-0000-0400-000053000000}"/>
            </a:ext>
          </a:extLst>
        </xdr:cNvPr>
        <xdr:cNvSpPr>
          <a:spLocks noChangeArrowheads="1"/>
        </xdr:cNvSpPr>
      </xdr:nvSpPr>
      <xdr:spPr bwMode="auto">
        <a:xfrm>
          <a:off x="9296448" y="6442157"/>
          <a:ext cx="595184" cy="37495"/>
        </a:xfrm>
        <a:prstGeom prst="parallelogram">
          <a:avLst>
            <a:gd name="adj" fmla="val 200688"/>
          </a:avLst>
        </a:prstGeom>
        <a:blipFill dpi="0" rotWithShape="0">
          <a:blip xmlns:r="http://schemas.openxmlformats.org/officeDocument/2006/relationships" r:embed="rId5" cstate="print"/>
          <a:srcRect/>
          <a:tile tx="0" ty="0" sx="100000" sy="100000" flip="none" algn="tl"/>
        </a:blipFill>
        <a:ln w="9525">
          <a:solidFill>
            <a:srgbClr val="000000"/>
          </a:solidFill>
          <a:miter lim="800000"/>
          <a:headEnd/>
          <a:tailEnd/>
        </a:ln>
      </xdr:spPr>
    </xdr:sp>
    <xdr:clientData/>
  </xdr:twoCellAnchor>
  <xdr:twoCellAnchor>
    <xdr:from>
      <xdr:col>15</xdr:col>
      <xdr:colOff>482161</xdr:colOff>
      <xdr:row>32</xdr:row>
      <xdr:rowOff>4226</xdr:rowOff>
    </xdr:from>
    <xdr:to>
      <xdr:col>16</xdr:col>
      <xdr:colOff>120874</xdr:colOff>
      <xdr:row>33</xdr:row>
      <xdr:rowOff>29321</xdr:rowOff>
    </xdr:to>
    <xdr:sp macro="" textlink="">
      <xdr:nvSpPr>
        <xdr:cNvPr id="84" name="Text Box 73">
          <a:extLst>
            <a:ext uri="{FF2B5EF4-FFF2-40B4-BE49-F238E27FC236}">
              <a16:creationId xmlns:a16="http://schemas.microsoft.com/office/drawing/2014/main" id="{00000000-0008-0000-0400-000054000000}"/>
            </a:ext>
          </a:extLst>
        </xdr:cNvPr>
        <xdr:cNvSpPr txBox="1">
          <a:spLocks noChangeArrowheads="1"/>
        </xdr:cNvSpPr>
      </xdr:nvSpPr>
      <xdr:spPr bwMode="auto">
        <a:xfrm>
          <a:off x="9284575" y="5949140"/>
          <a:ext cx="275902" cy="215595"/>
        </a:xfrm>
        <a:prstGeom prst="rect">
          <a:avLst/>
        </a:prstGeom>
        <a:solidFill>
          <a:srgbClr val="FFFFFF"/>
        </a:solidFill>
        <a:ln w="9525">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女</a:t>
          </a:r>
        </a:p>
      </xdr:txBody>
    </xdr:sp>
    <xdr:clientData/>
  </xdr:twoCellAnchor>
  <xdr:twoCellAnchor>
    <xdr:from>
      <xdr:col>16</xdr:col>
      <xdr:colOff>410066</xdr:colOff>
      <xdr:row>33</xdr:row>
      <xdr:rowOff>120540</xdr:rowOff>
    </xdr:from>
    <xdr:to>
      <xdr:col>17</xdr:col>
      <xdr:colOff>571990</xdr:colOff>
      <xdr:row>35</xdr:row>
      <xdr:rowOff>158640</xdr:rowOff>
    </xdr:to>
    <xdr:grpSp>
      <xdr:nvGrpSpPr>
        <xdr:cNvPr id="87" name="グループ化 86">
          <a:extLst>
            <a:ext uri="{FF2B5EF4-FFF2-40B4-BE49-F238E27FC236}">
              <a16:creationId xmlns:a16="http://schemas.microsoft.com/office/drawing/2014/main" id="{00000000-0008-0000-0400-000057000000}"/>
            </a:ext>
          </a:extLst>
        </xdr:cNvPr>
        <xdr:cNvGrpSpPr/>
      </xdr:nvGrpSpPr>
      <xdr:grpSpPr>
        <a:xfrm>
          <a:off x="9868391" y="6530865"/>
          <a:ext cx="800099" cy="381000"/>
          <a:chOff x="4978876" y="6505575"/>
          <a:chExt cx="798739" cy="386443"/>
        </a:xfrm>
      </xdr:grpSpPr>
      <xdr:sp macro="" textlink="">
        <xdr:nvSpPr>
          <xdr:cNvPr id="85" name="Text Box 157">
            <a:extLst>
              <a:ext uri="{FF2B5EF4-FFF2-40B4-BE49-F238E27FC236}">
                <a16:creationId xmlns:a16="http://schemas.microsoft.com/office/drawing/2014/main" id="{00000000-0008-0000-0400-000055000000}"/>
              </a:ext>
            </a:extLst>
          </xdr:cNvPr>
          <xdr:cNvSpPr txBox="1">
            <a:spLocks noChangeArrowheads="1"/>
          </xdr:cNvSpPr>
        </xdr:nvSpPr>
        <xdr:spPr bwMode="auto">
          <a:xfrm>
            <a:off x="4978876" y="6717846"/>
            <a:ext cx="789214" cy="174172"/>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人　　口</a:t>
            </a:r>
          </a:p>
        </xdr:txBody>
      </xdr:sp>
      <xdr:sp macro="" textlink="">
        <xdr:nvSpPr>
          <xdr:cNvPr id="86" name="Text Box 158">
            <a:extLst>
              <a:ext uri="{FF2B5EF4-FFF2-40B4-BE49-F238E27FC236}">
                <a16:creationId xmlns:a16="http://schemas.microsoft.com/office/drawing/2014/main" id="{00000000-0008-0000-0400-000056000000}"/>
              </a:ext>
            </a:extLst>
          </xdr:cNvPr>
          <xdr:cNvSpPr txBox="1">
            <a:spLocks noChangeArrowheads="1"/>
          </xdr:cNvSpPr>
        </xdr:nvSpPr>
        <xdr:spPr bwMode="auto">
          <a:xfrm>
            <a:off x="4988401" y="6505575"/>
            <a:ext cx="789214" cy="193221"/>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被保険者</a:t>
            </a:r>
          </a:p>
        </xdr:txBody>
      </xdr:sp>
    </xdr:grpSp>
    <xdr:clientData/>
  </xdr:twoCellAnchor>
  <xdr:twoCellAnchor>
    <xdr:from>
      <xdr:col>0</xdr:col>
      <xdr:colOff>161925</xdr:colOff>
      <xdr:row>17</xdr:row>
      <xdr:rowOff>57150</xdr:rowOff>
    </xdr:from>
    <xdr:to>
      <xdr:col>7</xdr:col>
      <xdr:colOff>57150</xdr:colOff>
      <xdr:row>40</xdr:row>
      <xdr:rowOff>28575</xdr:rowOff>
    </xdr:to>
    <xdr:graphicFrame macro="">
      <xdr:nvGraphicFramePr>
        <xdr:cNvPr id="134" name="Chart 101">
          <a:extLst>
            <a:ext uri="{FF2B5EF4-FFF2-40B4-BE49-F238E27FC236}">
              <a16:creationId xmlns:a16="http://schemas.microsoft.com/office/drawing/2014/main" id="{00000000-0008-0000-0400-00008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428625</xdr:colOff>
      <xdr:row>12</xdr:row>
      <xdr:rowOff>123825</xdr:rowOff>
    </xdr:from>
    <xdr:to>
      <xdr:col>12</xdr:col>
      <xdr:colOff>409575</xdr:colOff>
      <xdr:row>40</xdr:row>
      <xdr:rowOff>66675</xdr:rowOff>
    </xdr:to>
    <xdr:graphicFrame macro="">
      <xdr:nvGraphicFramePr>
        <xdr:cNvPr id="135" name="Chart 122">
          <a:extLst>
            <a:ext uri="{FF2B5EF4-FFF2-40B4-BE49-F238E27FC236}">
              <a16:creationId xmlns:a16="http://schemas.microsoft.com/office/drawing/2014/main" id="{00000000-0008-0000-0400-00008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104774</xdr:colOff>
      <xdr:row>13</xdr:row>
      <xdr:rowOff>66674</xdr:rowOff>
    </xdr:from>
    <xdr:to>
      <xdr:col>19</xdr:col>
      <xdr:colOff>66674</xdr:colOff>
      <xdr:row>39</xdr:row>
      <xdr:rowOff>66675</xdr:rowOff>
    </xdr:to>
    <xdr:graphicFrame macro="">
      <xdr:nvGraphicFramePr>
        <xdr:cNvPr id="136" name="Chart 123">
          <a:extLst>
            <a:ext uri="{FF2B5EF4-FFF2-40B4-BE49-F238E27FC236}">
              <a16:creationId xmlns:a16="http://schemas.microsoft.com/office/drawing/2014/main" id="{00000000-0008-0000-0400-00008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85724</xdr:colOff>
      <xdr:row>34</xdr:row>
      <xdr:rowOff>104775</xdr:rowOff>
    </xdr:from>
    <xdr:to>
      <xdr:col>2</xdr:col>
      <xdr:colOff>400049</xdr:colOff>
      <xdr:row>35</xdr:row>
      <xdr:rowOff>85725</xdr:rowOff>
    </xdr:to>
    <xdr:sp macro="" textlink="">
      <xdr:nvSpPr>
        <xdr:cNvPr id="61" name="Text Box 179">
          <a:extLst>
            <a:ext uri="{FF2B5EF4-FFF2-40B4-BE49-F238E27FC236}">
              <a16:creationId xmlns:a16="http://schemas.microsoft.com/office/drawing/2014/main" id="{00000000-0008-0000-0400-00003D000000}"/>
            </a:ext>
          </a:extLst>
        </xdr:cNvPr>
        <xdr:cNvSpPr txBox="1">
          <a:spLocks noChangeArrowheads="1"/>
        </xdr:cNvSpPr>
      </xdr:nvSpPr>
      <xdr:spPr bwMode="auto">
        <a:xfrm>
          <a:off x="609599" y="6686550"/>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男</a:t>
          </a:r>
        </a:p>
      </xdr:txBody>
    </xdr:sp>
    <xdr:clientData/>
  </xdr:twoCellAnchor>
  <xdr:twoCellAnchor>
    <xdr:from>
      <xdr:col>4</xdr:col>
      <xdr:colOff>409575</xdr:colOff>
      <xdr:row>25</xdr:row>
      <xdr:rowOff>152400</xdr:rowOff>
    </xdr:from>
    <xdr:to>
      <xdr:col>5</xdr:col>
      <xdr:colOff>85725</xdr:colOff>
      <xdr:row>26</xdr:row>
      <xdr:rowOff>114300</xdr:rowOff>
    </xdr:to>
    <xdr:sp macro="" textlink="">
      <xdr:nvSpPr>
        <xdr:cNvPr id="63" name="Text Box 179">
          <a:extLst>
            <a:ext uri="{FF2B5EF4-FFF2-40B4-BE49-F238E27FC236}">
              <a16:creationId xmlns:a16="http://schemas.microsoft.com/office/drawing/2014/main" id="{00000000-0008-0000-0400-00003F000000}"/>
            </a:ext>
          </a:extLst>
        </xdr:cNvPr>
        <xdr:cNvSpPr txBox="1">
          <a:spLocks noChangeArrowheads="1"/>
        </xdr:cNvSpPr>
      </xdr:nvSpPr>
      <xdr:spPr bwMode="auto">
        <a:xfrm>
          <a:off x="2209800" y="5038725"/>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女</a:t>
          </a:r>
        </a:p>
      </xdr:txBody>
    </xdr:sp>
    <xdr:clientData/>
  </xdr:twoCellAnchor>
  <xdr:twoCellAnchor>
    <xdr:from>
      <xdr:col>2</xdr:col>
      <xdr:colOff>485775</xdr:colOff>
      <xdr:row>34</xdr:row>
      <xdr:rowOff>85725</xdr:rowOff>
    </xdr:from>
    <xdr:to>
      <xdr:col>3</xdr:col>
      <xdr:colOff>161925</xdr:colOff>
      <xdr:row>35</xdr:row>
      <xdr:rowOff>66675</xdr:rowOff>
    </xdr:to>
    <xdr:sp macro="" textlink="">
      <xdr:nvSpPr>
        <xdr:cNvPr id="64" name="Text Box 179">
          <a:extLst>
            <a:ext uri="{FF2B5EF4-FFF2-40B4-BE49-F238E27FC236}">
              <a16:creationId xmlns:a16="http://schemas.microsoft.com/office/drawing/2014/main" id="{00000000-0008-0000-0400-000040000000}"/>
            </a:ext>
          </a:extLst>
        </xdr:cNvPr>
        <xdr:cNvSpPr txBox="1">
          <a:spLocks noChangeArrowheads="1"/>
        </xdr:cNvSpPr>
      </xdr:nvSpPr>
      <xdr:spPr bwMode="auto">
        <a:xfrm>
          <a:off x="1009650" y="6667500"/>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計</a:t>
          </a:r>
        </a:p>
      </xdr:txBody>
    </xdr:sp>
    <xdr:clientData/>
  </xdr:twoCellAnchor>
  <xdr:twoCellAnchor>
    <xdr:from>
      <xdr:col>4</xdr:col>
      <xdr:colOff>609600</xdr:colOff>
      <xdr:row>25</xdr:row>
      <xdr:rowOff>142875</xdr:rowOff>
    </xdr:from>
    <xdr:to>
      <xdr:col>5</xdr:col>
      <xdr:colOff>285750</xdr:colOff>
      <xdr:row>26</xdr:row>
      <xdr:rowOff>104775</xdr:rowOff>
    </xdr:to>
    <xdr:sp macro="" textlink="">
      <xdr:nvSpPr>
        <xdr:cNvPr id="65" name="Text Box 179">
          <a:extLst>
            <a:ext uri="{FF2B5EF4-FFF2-40B4-BE49-F238E27FC236}">
              <a16:creationId xmlns:a16="http://schemas.microsoft.com/office/drawing/2014/main" id="{00000000-0008-0000-0400-000041000000}"/>
            </a:ext>
          </a:extLst>
        </xdr:cNvPr>
        <xdr:cNvSpPr txBox="1">
          <a:spLocks noChangeArrowheads="1"/>
        </xdr:cNvSpPr>
      </xdr:nvSpPr>
      <xdr:spPr bwMode="auto">
        <a:xfrm>
          <a:off x="2409825" y="5029200"/>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計</a:t>
          </a:r>
        </a:p>
      </xdr:txBody>
    </xdr:sp>
    <xdr:clientData/>
  </xdr:twoCellAnchor>
  <xdr:twoCellAnchor>
    <xdr:from>
      <xdr:col>6</xdr:col>
      <xdr:colOff>19050</xdr:colOff>
      <xdr:row>31</xdr:row>
      <xdr:rowOff>171450</xdr:rowOff>
    </xdr:from>
    <xdr:to>
      <xdr:col>6</xdr:col>
      <xdr:colOff>333375</xdr:colOff>
      <xdr:row>32</xdr:row>
      <xdr:rowOff>133350</xdr:rowOff>
    </xdr:to>
    <xdr:sp macro="" textlink="">
      <xdr:nvSpPr>
        <xdr:cNvPr id="66" name="Text Box 179">
          <a:extLst>
            <a:ext uri="{FF2B5EF4-FFF2-40B4-BE49-F238E27FC236}">
              <a16:creationId xmlns:a16="http://schemas.microsoft.com/office/drawing/2014/main" id="{00000000-0008-0000-0400-000042000000}"/>
            </a:ext>
          </a:extLst>
        </xdr:cNvPr>
        <xdr:cNvSpPr txBox="1">
          <a:spLocks noChangeArrowheads="1"/>
        </xdr:cNvSpPr>
      </xdr:nvSpPr>
      <xdr:spPr bwMode="auto">
        <a:xfrm>
          <a:off x="3095625" y="6200775"/>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計</a:t>
          </a:r>
        </a:p>
      </xdr:txBody>
    </xdr:sp>
    <xdr:clientData/>
  </xdr:twoCellAnchor>
  <xdr:twoCellAnchor>
    <xdr:from>
      <xdr:col>3</xdr:col>
      <xdr:colOff>542925</xdr:colOff>
      <xdr:row>33</xdr:row>
      <xdr:rowOff>57150</xdr:rowOff>
    </xdr:from>
    <xdr:to>
      <xdr:col>4</xdr:col>
      <xdr:colOff>219075</xdr:colOff>
      <xdr:row>34</xdr:row>
      <xdr:rowOff>38100</xdr:rowOff>
    </xdr:to>
    <xdr:sp macro="" textlink="">
      <xdr:nvSpPr>
        <xdr:cNvPr id="73" name="Text Box 179">
          <a:extLst>
            <a:ext uri="{FF2B5EF4-FFF2-40B4-BE49-F238E27FC236}">
              <a16:creationId xmlns:a16="http://schemas.microsoft.com/office/drawing/2014/main" id="{00000000-0008-0000-0400-000049000000}"/>
            </a:ext>
          </a:extLst>
        </xdr:cNvPr>
        <xdr:cNvSpPr txBox="1">
          <a:spLocks noChangeArrowheads="1"/>
        </xdr:cNvSpPr>
      </xdr:nvSpPr>
      <xdr:spPr bwMode="auto">
        <a:xfrm>
          <a:off x="1704975" y="6467475"/>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計</a:t>
          </a:r>
        </a:p>
      </xdr:txBody>
    </xdr:sp>
    <xdr:clientData/>
  </xdr:twoCellAnchor>
  <xdr:twoCellAnchor>
    <xdr:from>
      <xdr:col>4</xdr:col>
      <xdr:colOff>190500</xdr:colOff>
      <xdr:row>25</xdr:row>
      <xdr:rowOff>161925</xdr:rowOff>
    </xdr:from>
    <xdr:to>
      <xdr:col>4</xdr:col>
      <xdr:colOff>504825</xdr:colOff>
      <xdr:row>26</xdr:row>
      <xdr:rowOff>123825</xdr:rowOff>
    </xdr:to>
    <xdr:sp macro="" textlink="">
      <xdr:nvSpPr>
        <xdr:cNvPr id="78" name="Text Box 179">
          <a:extLst>
            <a:ext uri="{FF2B5EF4-FFF2-40B4-BE49-F238E27FC236}">
              <a16:creationId xmlns:a16="http://schemas.microsoft.com/office/drawing/2014/main" id="{00000000-0008-0000-0400-00004E000000}"/>
            </a:ext>
          </a:extLst>
        </xdr:cNvPr>
        <xdr:cNvSpPr txBox="1">
          <a:spLocks noChangeArrowheads="1"/>
        </xdr:cNvSpPr>
      </xdr:nvSpPr>
      <xdr:spPr bwMode="auto">
        <a:xfrm>
          <a:off x="1990725" y="5048250"/>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男</a:t>
          </a:r>
        </a:p>
      </xdr:txBody>
    </xdr:sp>
    <xdr:clientData/>
  </xdr:twoCellAnchor>
  <xdr:twoCellAnchor>
    <xdr:from>
      <xdr:col>3</xdr:col>
      <xdr:colOff>142875</xdr:colOff>
      <xdr:row>33</xdr:row>
      <xdr:rowOff>76200</xdr:rowOff>
    </xdr:from>
    <xdr:to>
      <xdr:col>3</xdr:col>
      <xdr:colOff>457200</xdr:colOff>
      <xdr:row>34</xdr:row>
      <xdr:rowOff>57150</xdr:rowOff>
    </xdr:to>
    <xdr:sp macro="" textlink="">
      <xdr:nvSpPr>
        <xdr:cNvPr id="79" name="Text Box 179">
          <a:extLst>
            <a:ext uri="{FF2B5EF4-FFF2-40B4-BE49-F238E27FC236}">
              <a16:creationId xmlns:a16="http://schemas.microsoft.com/office/drawing/2014/main" id="{00000000-0008-0000-0400-00004F000000}"/>
            </a:ext>
          </a:extLst>
        </xdr:cNvPr>
        <xdr:cNvSpPr txBox="1">
          <a:spLocks noChangeArrowheads="1"/>
        </xdr:cNvSpPr>
      </xdr:nvSpPr>
      <xdr:spPr bwMode="auto">
        <a:xfrm>
          <a:off x="1304925" y="6486525"/>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男</a:t>
          </a:r>
        </a:p>
      </xdr:txBody>
    </xdr:sp>
    <xdr:clientData/>
  </xdr:twoCellAnchor>
  <xdr:twoCellAnchor>
    <xdr:from>
      <xdr:col>5</xdr:col>
      <xdr:colOff>247650</xdr:colOff>
      <xdr:row>31</xdr:row>
      <xdr:rowOff>171450</xdr:rowOff>
    </xdr:from>
    <xdr:to>
      <xdr:col>5</xdr:col>
      <xdr:colOff>561975</xdr:colOff>
      <xdr:row>32</xdr:row>
      <xdr:rowOff>133350</xdr:rowOff>
    </xdr:to>
    <xdr:sp macro="" textlink="">
      <xdr:nvSpPr>
        <xdr:cNvPr id="88" name="Text Box 179">
          <a:extLst>
            <a:ext uri="{FF2B5EF4-FFF2-40B4-BE49-F238E27FC236}">
              <a16:creationId xmlns:a16="http://schemas.microsoft.com/office/drawing/2014/main" id="{00000000-0008-0000-0400-000058000000}"/>
            </a:ext>
          </a:extLst>
        </xdr:cNvPr>
        <xdr:cNvSpPr txBox="1">
          <a:spLocks noChangeArrowheads="1"/>
        </xdr:cNvSpPr>
      </xdr:nvSpPr>
      <xdr:spPr bwMode="auto">
        <a:xfrm>
          <a:off x="2686050" y="6200775"/>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男</a:t>
          </a:r>
        </a:p>
      </xdr:txBody>
    </xdr:sp>
    <xdr:clientData/>
  </xdr:twoCellAnchor>
  <xdr:twoCellAnchor>
    <xdr:from>
      <xdr:col>2</xdr:col>
      <xdr:colOff>285750</xdr:colOff>
      <xdr:row>34</xdr:row>
      <xdr:rowOff>95250</xdr:rowOff>
    </xdr:from>
    <xdr:to>
      <xdr:col>2</xdr:col>
      <xdr:colOff>600075</xdr:colOff>
      <xdr:row>35</xdr:row>
      <xdr:rowOff>76200</xdr:rowOff>
    </xdr:to>
    <xdr:sp macro="" textlink="">
      <xdr:nvSpPr>
        <xdr:cNvPr id="89" name="Text Box 179">
          <a:extLst>
            <a:ext uri="{FF2B5EF4-FFF2-40B4-BE49-F238E27FC236}">
              <a16:creationId xmlns:a16="http://schemas.microsoft.com/office/drawing/2014/main" id="{00000000-0008-0000-0400-000059000000}"/>
            </a:ext>
          </a:extLst>
        </xdr:cNvPr>
        <xdr:cNvSpPr txBox="1">
          <a:spLocks noChangeArrowheads="1"/>
        </xdr:cNvSpPr>
      </xdr:nvSpPr>
      <xdr:spPr bwMode="auto">
        <a:xfrm>
          <a:off x="809625" y="6677025"/>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女</a:t>
          </a:r>
        </a:p>
      </xdr:txBody>
    </xdr:sp>
    <xdr:clientData/>
  </xdr:twoCellAnchor>
  <xdr:twoCellAnchor>
    <xdr:from>
      <xdr:col>5</xdr:col>
      <xdr:colOff>457200</xdr:colOff>
      <xdr:row>31</xdr:row>
      <xdr:rowOff>171450</xdr:rowOff>
    </xdr:from>
    <xdr:to>
      <xdr:col>6</xdr:col>
      <xdr:colOff>133350</xdr:colOff>
      <xdr:row>32</xdr:row>
      <xdr:rowOff>133350</xdr:rowOff>
    </xdr:to>
    <xdr:sp macro="" textlink="">
      <xdr:nvSpPr>
        <xdr:cNvPr id="91" name="Text Box 179">
          <a:extLst>
            <a:ext uri="{FF2B5EF4-FFF2-40B4-BE49-F238E27FC236}">
              <a16:creationId xmlns:a16="http://schemas.microsoft.com/office/drawing/2014/main" id="{00000000-0008-0000-0400-00005B000000}"/>
            </a:ext>
          </a:extLst>
        </xdr:cNvPr>
        <xdr:cNvSpPr txBox="1">
          <a:spLocks noChangeArrowheads="1"/>
        </xdr:cNvSpPr>
      </xdr:nvSpPr>
      <xdr:spPr bwMode="auto">
        <a:xfrm>
          <a:off x="2895600" y="6200775"/>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女</a:t>
          </a:r>
        </a:p>
      </xdr:txBody>
    </xdr:sp>
    <xdr:clientData/>
  </xdr:twoCellAnchor>
  <xdr:twoCellAnchor>
    <xdr:from>
      <xdr:col>3</xdr:col>
      <xdr:colOff>342900</xdr:colOff>
      <xdr:row>33</xdr:row>
      <xdr:rowOff>66675</xdr:rowOff>
    </xdr:from>
    <xdr:to>
      <xdr:col>4</xdr:col>
      <xdr:colOff>19050</xdr:colOff>
      <xdr:row>34</xdr:row>
      <xdr:rowOff>47625</xdr:rowOff>
    </xdr:to>
    <xdr:sp macro="" textlink="">
      <xdr:nvSpPr>
        <xdr:cNvPr id="92" name="Text Box 179">
          <a:extLst>
            <a:ext uri="{FF2B5EF4-FFF2-40B4-BE49-F238E27FC236}">
              <a16:creationId xmlns:a16="http://schemas.microsoft.com/office/drawing/2014/main" id="{00000000-0008-0000-0400-00005C000000}"/>
            </a:ext>
          </a:extLst>
        </xdr:cNvPr>
        <xdr:cNvSpPr txBox="1">
          <a:spLocks noChangeArrowheads="1"/>
        </xdr:cNvSpPr>
      </xdr:nvSpPr>
      <xdr:spPr bwMode="auto">
        <a:xfrm>
          <a:off x="1504950" y="6477000"/>
          <a:ext cx="31432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明朝" pitchFamily="18" charset="-128"/>
              <a:ea typeface="ＭＳ Ｐ明朝" pitchFamily="18" charset="-128"/>
            </a:rPr>
            <a:t>女</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476250</xdr:colOff>
      <xdr:row>24</xdr:row>
      <xdr:rowOff>19050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19050</xdr:rowOff>
    </xdr:from>
    <xdr:to>
      <xdr:col>15</xdr:col>
      <xdr:colOff>152400</xdr:colOff>
      <xdr:row>44</xdr:row>
      <xdr:rowOff>133350</xdr:rowOff>
    </xdr:to>
    <xdr:graphicFrame macro="">
      <xdr:nvGraphicFramePr>
        <xdr:cNvPr id="3" name="Chart 5">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285750</xdr:colOff>
      <xdr:row>0</xdr:row>
      <xdr:rowOff>57150</xdr:rowOff>
    </xdr:from>
    <xdr:to>
      <xdr:col>9</xdr:col>
      <xdr:colOff>19050</xdr:colOff>
      <xdr:row>2</xdr:row>
      <xdr:rowOff>0</xdr:rowOff>
    </xdr:to>
    <xdr:sp macro="" textlink="">
      <xdr:nvSpPr>
        <xdr:cNvPr id="4" name="AutoShape 4" descr="黄緑（水彩横長）">
          <a:extLst>
            <a:ext uri="{FF2B5EF4-FFF2-40B4-BE49-F238E27FC236}">
              <a16:creationId xmlns:a16="http://schemas.microsoft.com/office/drawing/2014/main" id="{00000000-0008-0000-1200-000004000000}"/>
            </a:ext>
          </a:extLst>
        </xdr:cNvPr>
        <xdr:cNvSpPr>
          <a:spLocks noChangeArrowheads="1"/>
        </xdr:cNvSpPr>
      </xdr:nvSpPr>
      <xdr:spPr bwMode="auto">
        <a:xfrm>
          <a:off x="971550" y="57150"/>
          <a:ext cx="5219700" cy="285750"/>
        </a:xfrm>
        <a:prstGeom prst="bevel">
          <a:avLst>
            <a:gd name="adj" fmla="val 9676"/>
          </a:avLst>
        </a:prstGeom>
        <a:blipFill dpi="0" rotWithShape="0">
          <a:blip xmlns:r="http://schemas.openxmlformats.org/officeDocument/2006/relationships" r:embed="rId3" cstate="print"/>
          <a:srcRect/>
          <a:stretch>
            <a:fillRect/>
          </a:stretch>
        </a:blipFill>
        <a:ln w="3175">
          <a:solidFill>
            <a:srgbClr val="99CC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保険者別医療費の諸率グラフ（合計）　「１件当たり費用額」「受診率」</a:t>
          </a:r>
        </a:p>
      </xdr:txBody>
    </xdr:sp>
    <xdr:clientData/>
  </xdr:twoCellAnchor>
  <xdr:twoCellAnchor>
    <xdr:from>
      <xdr:col>1</xdr:col>
      <xdr:colOff>276225</xdr:colOff>
      <xdr:row>24</xdr:row>
      <xdr:rowOff>47625</xdr:rowOff>
    </xdr:from>
    <xdr:to>
      <xdr:col>8</xdr:col>
      <xdr:colOff>95250</xdr:colOff>
      <xdr:row>25</xdr:row>
      <xdr:rowOff>161925</xdr:rowOff>
    </xdr:to>
    <xdr:sp macro="" textlink="">
      <xdr:nvSpPr>
        <xdr:cNvPr id="5" name="AutoShape 7" descr="黄緑（水彩横長）">
          <a:extLst>
            <a:ext uri="{FF2B5EF4-FFF2-40B4-BE49-F238E27FC236}">
              <a16:creationId xmlns:a16="http://schemas.microsoft.com/office/drawing/2014/main" id="{00000000-0008-0000-1200-000005000000}"/>
            </a:ext>
          </a:extLst>
        </xdr:cNvPr>
        <xdr:cNvSpPr>
          <a:spLocks noChangeArrowheads="1"/>
        </xdr:cNvSpPr>
      </xdr:nvSpPr>
      <xdr:spPr bwMode="auto">
        <a:xfrm>
          <a:off x="962025" y="4162425"/>
          <a:ext cx="4619625" cy="285750"/>
        </a:xfrm>
        <a:prstGeom prst="bevel">
          <a:avLst>
            <a:gd name="adj" fmla="val 9676"/>
          </a:avLst>
        </a:prstGeom>
        <a:blipFill dpi="0" rotWithShape="0">
          <a:blip xmlns:r="http://schemas.openxmlformats.org/officeDocument/2006/relationships" r:embed="rId3" cstate="print"/>
          <a:srcRect/>
          <a:stretch>
            <a:fillRect/>
          </a:stretch>
        </a:blipFill>
        <a:ln w="3175">
          <a:solidFill>
            <a:srgbClr val="99CC00"/>
          </a:solidFill>
          <a:miter lim="800000"/>
          <a:headEnd/>
          <a:tailEnd/>
        </a:ln>
      </xdr:spPr>
      <xdr:txBody>
        <a:bodyPr vertOverflow="clip" wrap="square" lIns="36576" tIns="18288" rIns="36576" bIns="18288" anchor="ctr" upright="1"/>
        <a:lstStyle/>
        <a:p>
          <a:pPr algn="ctr" rtl="0">
            <a:defRPr sz="1000"/>
          </a:pPr>
          <a:r>
            <a:rPr lang="ja-JP" altLang="en-US" sz="1100" b="0" i="0" strike="noStrike">
              <a:solidFill>
                <a:srgbClr val="000000"/>
              </a:solidFill>
              <a:latin typeface="HG丸ｺﾞｼｯｸM-PRO"/>
              <a:ea typeface="HG丸ｺﾞｼｯｸM-PRO"/>
            </a:rPr>
            <a:t>保険者別医療費の諸率グラフ（合計）　「１人当たり費用額」</a:t>
          </a:r>
        </a:p>
      </xdr:txBody>
    </xdr:sp>
    <xdr:clientData/>
  </xdr:twoCellAnchor>
  <xdr:twoCellAnchor>
    <xdr:from>
      <xdr:col>10</xdr:col>
      <xdr:colOff>123825</xdr:colOff>
      <xdr:row>24</xdr:row>
      <xdr:rowOff>38100</xdr:rowOff>
    </xdr:from>
    <xdr:to>
      <xdr:col>14</xdr:col>
      <xdr:colOff>104775</xdr:colOff>
      <xdr:row>26</xdr:row>
      <xdr:rowOff>76200</xdr:rowOff>
    </xdr:to>
    <xdr:sp macro="" textlink="">
      <xdr:nvSpPr>
        <xdr:cNvPr id="6" name="Rectangle 9">
          <a:extLst>
            <a:ext uri="{FF2B5EF4-FFF2-40B4-BE49-F238E27FC236}">
              <a16:creationId xmlns:a16="http://schemas.microsoft.com/office/drawing/2014/main" id="{00000000-0008-0000-1200-000006000000}"/>
            </a:ext>
          </a:extLst>
        </xdr:cNvPr>
        <xdr:cNvSpPr>
          <a:spLocks noChangeArrowheads="1"/>
        </xdr:cNvSpPr>
      </xdr:nvSpPr>
      <xdr:spPr bwMode="auto">
        <a:xfrm>
          <a:off x="6981825" y="4152900"/>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10</xdr:col>
      <xdr:colOff>200025</xdr:colOff>
      <xdr:row>24</xdr:row>
      <xdr:rowOff>85725</xdr:rowOff>
    </xdr:from>
    <xdr:to>
      <xdr:col>10</xdr:col>
      <xdr:colOff>485775</xdr:colOff>
      <xdr:row>25</xdr:row>
      <xdr:rowOff>38100</xdr:rowOff>
    </xdr:to>
    <xdr:sp macro="" textlink="">
      <xdr:nvSpPr>
        <xdr:cNvPr id="7" name="Rectangle 10">
          <a:extLst>
            <a:ext uri="{FF2B5EF4-FFF2-40B4-BE49-F238E27FC236}">
              <a16:creationId xmlns:a16="http://schemas.microsoft.com/office/drawing/2014/main" id="{00000000-0008-0000-1200-000007000000}"/>
            </a:ext>
          </a:extLst>
        </xdr:cNvPr>
        <xdr:cNvSpPr>
          <a:spLocks noChangeArrowheads="1"/>
        </xdr:cNvSpPr>
      </xdr:nvSpPr>
      <xdr:spPr bwMode="auto">
        <a:xfrm>
          <a:off x="7058025" y="4200525"/>
          <a:ext cx="285750" cy="123825"/>
        </a:xfrm>
        <a:prstGeom prst="rect">
          <a:avLst/>
        </a:prstGeom>
        <a:solidFill>
          <a:srgbClr val="00FFFF"/>
        </a:solidFill>
        <a:ln w="3175">
          <a:solidFill>
            <a:srgbClr val="000000"/>
          </a:solidFill>
          <a:miter lim="800000"/>
          <a:headEnd/>
          <a:tailEnd/>
        </a:ln>
      </xdr:spPr>
    </xdr:sp>
    <xdr:clientData/>
  </xdr:twoCellAnchor>
  <xdr:twoCellAnchor>
    <xdr:from>
      <xdr:col>10</xdr:col>
      <xdr:colOff>200025</xdr:colOff>
      <xdr:row>25</xdr:row>
      <xdr:rowOff>76200</xdr:rowOff>
    </xdr:from>
    <xdr:to>
      <xdr:col>10</xdr:col>
      <xdr:colOff>485775</xdr:colOff>
      <xdr:row>26</xdr:row>
      <xdr:rowOff>28575</xdr:rowOff>
    </xdr:to>
    <xdr:sp macro="" textlink="">
      <xdr:nvSpPr>
        <xdr:cNvPr id="8" name="Rectangle 11">
          <a:extLst>
            <a:ext uri="{FF2B5EF4-FFF2-40B4-BE49-F238E27FC236}">
              <a16:creationId xmlns:a16="http://schemas.microsoft.com/office/drawing/2014/main" id="{00000000-0008-0000-1200-000008000000}"/>
            </a:ext>
          </a:extLst>
        </xdr:cNvPr>
        <xdr:cNvSpPr>
          <a:spLocks noChangeArrowheads="1"/>
        </xdr:cNvSpPr>
      </xdr:nvSpPr>
      <xdr:spPr bwMode="auto">
        <a:xfrm>
          <a:off x="7058025" y="4362450"/>
          <a:ext cx="285750" cy="123825"/>
        </a:xfrm>
        <a:prstGeom prst="rect">
          <a:avLst/>
        </a:prstGeom>
        <a:solidFill>
          <a:srgbClr val="FFFF00"/>
        </a:solidFill>
        <a:ln w="3175">
          <a:solidFill>
            <a:srgbClr val="000000"/>
          </a:solidFill>
          <a:miter lim="800000"/>
          <a:headEnd/>
          <a:tailEnd/>
        </a:ln>
      </xdr:spPr>
    </xdr:sp>
    <xdr:clientData/>
  </xdr:twoCellAnchor>
  <xdr:twoCellAnchor>
    <xdr:from>
      <xdr:col>10</xdr:col>
      <xdr:colOff>552450</xdr:colOff>
      <xdr:row>24</xdr:row>
      <xdr:rowOff>76200</xdr:rowOff>
    </xdr:from>
    <xdr:to>
      <xdr:col>14</xdr:col>
      <xdr:colOff>57150</xdr:colOff>
      <xdr:row>25</xdr:row>
      <xdr:rowOff>66675</xdr:rowOff>
    </xdr:to>
    <xdr:sp macro="" textlink="">
      <xdr:nvSpPr>
        <xdr:cNvPr id="9" name="txt_Gennendo2">
          <a:extLst>
            <a:ext uri="{FF2B5EF4-FFF2-40B4-BE49-F238E27FC236}">
              <a16:creationId xmlns:a16="http://schemas.microsoft.com/office/drawing/2014/main" id="{00000000-0008-0000-1200-000009000000}"/>
            </a:ext>
          </a:extLst>
        </xdr:cNvPr>
        <xdr:cNvSpPr txBox="1">
          <a:spLocks noChangeArrowheads="1"/>
        </xdr:cNvSpPr>
      </xdr:nvSpPr>
      <xdr:spPr bwMode="auto">
        <a:xfrm>
          <a:off x="7410450" y="4191000"/>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twoCellAnchor>
    <xdr:from>
      <xdr:col>10</xdr:col>
      <xdr:colOff>552450</xdr:colOff>
      <xdr:row>25</xdr:row>
      <xdr:rowOff>76200</xdr:rowOff>
    </xdr:from>
    <xdr:to>
      <xdr:col>14</xdr:col>
      <xdr:colOff>142875</xdr:colOff>
      <xdr:row>26</xdr:row>
      <xdr:rowOff>66675</xdr:rowOff>
    </xdr:to>
    <xdr:sp macro="" textlink="">
      <xdr:nvSpPr>
        <xdr:cNvPr id="10" name="txt_Kyunendo2">
          <a:extLst>
            <a:ext uri="{FF2B5EF4-FFF2-40B4-BE49-F238E27FC236}">
              <a16:creationId xmlns:a16="http://schemas.microsoft.com/office/drawing/2014/main" id="{00000000-0008-0000-1200-00000A000000}"/>
            </a:ext>
          </a:extLst>
        </xdr:cNvPr>
        <xdr:cNvSpPr txBox="1">
          <a:spLocks noChangeArrowheads="1"/>
        </xdr:cNvSpPr>
      </xdr:nvSpPr>
      <xdr:spPr bwMode="auto">
        <a:xfrm>
          <a:off x="7410450" y="4362450"/>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a:t>
          </a:r>
        </a:p>
      </xdr:txBody>
    </xdr:sp>
    <xdr:clientData/>
  </xdr:twoCellAnchor>
  <xdr:twoCellAnchor>
    <xdr:from>
      <xdr:col>9</xdr:col>
      <xdr:colOff>190500</xdr:colOff>
      <xdr:row>0</xdr:row>
      <xdr:rowOff>66675</xdr:rowOff>
    </xdr:from>
    <xdr:to>
      <xdr:col>14</xdr:col>
      <xdr:colOff>171450</xdr:colOff>
      <xdr:row>2</xdr:row>
      <xdr:rowOff>104775</xdr:rowOff>
    </xdr:to>
    <xdr:sp macro="" textlink="">
      <xdr:nvSpPr>
        <xdr:cNvPr id="11" name="Rectangle 15">
          <a:extLst>
            <a:ext uri="{FF2B5EF4-FFF2-40B4-BE49-F238E27FC236}">
              <a16:creationId xmlns:a16="http://schemas.microsoft.com/office/drawing/2014/main" id="{00000000-0008-0000-1200-00000B000000}"/>
            </a:ext>
          </a:extLst>
        </xdr:cNvPr>
        <xdr:cNvSpPr>
          <a:spLocks noChangeArrowheads="1"/>
        </xdr:cNvSpPr>
      </xdr:nvSpPr>
      <xdr:spPr bwMode="auto">
        <a:xfrm>
          <a:off x="6362700" y="66675"/>
          <a:ext cx="34099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9</xdr:col>
      <xdr:colOff>295275</xdr:colOff>
      <xdr:row>0</xdr:row>
      <xdr:rowOff>95250</xdr:rowOff>
    </xdr:from>
    <xdr:to>
      <xdr:col>9</xdr:col>
      <xdr:colOff>590550</xdr:colOff>
      <xdr:row>1</xdr:row>
      <xdr:rowOff>47625</xdr:rowOff>
    </xdr:to>
    <xdr:sp macro="" textlink="">
      <xdr:nvSpPr>
        <xdr:cNvPr id="12" name="Rectangle 16">
          <a:extLst>
            <a:ext uri="{FF2B5EF4-FFF2-40B4-BE49-F238E27FC236}">
              <a16:creationId xmlns:a16="http://schemas.microsoft.com/office/drawing/2014/main" id="{00000000-0008-0000-1200-00000C000000}"/>
            </a:ext>
          </a:extLst>
        </xdr:cNvPr>
        <xdr:cNvSpPr>
          <a:spLocks noChangeArrowheads="1"/>
        </xdr:cNvSpPr>
      </xdr:nvSpPr>
      <xdr:spPr bwMode="auto">
        <a:xfrm>
          <a:off x="6467475" y="95250"/>
          <a:ext cx="295275" cy="123825"/>
        </a:xfrm>
        <a:prstGeom prst="rect">
          <a:avLst/>
        </a:prstGeom>
        <a:solidFill>
          <a:srgbClr val="00FFFF"/>
        </a:solidFill>
        <a:ln w="3175">
          <a:solidFill>
            <a:srgbClr val="000000"/>
          </a:solidFill>
          <a:miter lim="800000"/>
          <a:headEnd/>
          <a:tailEnd/>
        </a:ln>
      </xdr:spPr>
    </xdr:sp>
    <xdr:clientData/>
  </xdr:twoCellAnchor>
  <xdr:twoCellAnchor>
    <xdr:from>
      <xdr:col>9</xdr:col>
      <xdr:colOff>295275</xdr:colOff>
      <xdr:row>1</xdr:row>
      <xdr:rowOff>114300</xdr:rowOff>
    </xdr:from>
    <xdr:to>
      <xdr:col>9</xdr:col>
      <xdr:colOff>590550</xdr:colOff>
      <xdr:row>2</xdr:row>
      <xdr:rowOff>66675</xdr:rowOff>
    </xdr:to>
    <xdr:sp macro="" textlink="">
      <xdr:nvSpPr>
        <xdr:cNvPr id="13" name="Rectangle 17">
          <a:extLst>
            <a:ext uri="{FF2B5EF4-FFF2-40B4-BE49-F238E27FC236}">
              <a16:creationId xmlns:a16="http://schemas.microsoft.com/office/drawing/2014/main" id="{00000000-0008-0000-1200-00000D000000}"/>
            </a:ext>
          </a:extLst>
        </xdr:cNvPr>
        <xdr:cNvSpPr>
          <a:spLocks noChangeArrowheads="1"/>
        </xdr:cNvSpPr>
      </xdr:nvSpPr>
      <xdr:spPr bwMode="auto">
        <a:xfrm>
          <a:off x="6467475" y="285750"/>
          <a:ext cx="295275" cy="123825"/>
        </a:xfrm>
        <a:prstGeom prst="rect">
          <a:avLst/>
        </a:prstGeom>
        <a:solidFill>
          <a:srgbClr val="FFFF00"/>
        </a:solidFill>
        <a:ln w="3175">
          <a:solidFill>
            <a:srgbClr val="000000"/>
          </a:solidFill>
          <a:miter lim="800000"/>
          <a:headEnd/>
          <a:tailEnd/>
        </a:ln>
      </xdr:spPr>
    </xdr:sp>
    <xdr:clientData/>
  </xdr:twoCellAnchor>
  <xdr:twoCellAnchor>
    <xdr:from>
      <xdr:col>9</xdr:col>
      <xdr:colOff>542925</xdr:colOff>
      <xdr:row>0</xdr:row>
      <xdr:rowOff>95250</xdr:rowOff>
    </xdr:from>
    <xdr:to>
      <xdr:col>13</xdr:col>
      <xdr:colOff>390525</xdr:colOff>
      <xdr:row>1</xdr:row>
      <xdr:rowOff>95250</xdr:rowOff>
    </xdr:to>
    <xdr:sp macro="" textlink="">
      <xdr:nvSpPr>
        <xdr:cNvPr id="14" name="txt_Gennendo1">
          <a:extLst>
            <a:ext uri="{FF2B5EF4-FFF2-40B4-BE49-F238E27FC236}">
              <a16:creationId xmlns:a16="http://schemas.microsoft.com/office/drawing/2014/main" id="{00000000-0008-0000-1200-00000E000000}"/>
            </a:ext>
          </a:extLst>
        </xdr:cNvPr>
        <xdr:cNvSpPr txBox="1">
          <a:spLocks noChangeArrowheads="1"/>
        </xdr:cNvSpPr>
      </xdr:nvSpPr>
      <xdr:spPr bwMode="auto">
        <a:xfrm>
          <a:off x="6715125" y="95250"/>
          <a:ext cx="25908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xdr:txBody>
    </xdr:sp>
    <xdr:clientData/>
  </xdr:twoCellAnchor>
  <xdr:twoCellAnchor>
    <xdr:from>
      <xdr:col>9</xdr:col>
      <xdr:colOff>542925</xdr:colOff>
      <xdr:row>1</xdr:row>
      <xdr:rowOff>95250</xdr:rowOff>
    </xdr:from>
    <xdr:to>
      <xdr:col>13</xdr:col>
      <xdr:colOff>390525</xdr:colOff>
      <xdr:row>2</xdr:row>
      <xdr:rowOff>85725</xdr:rowOff>
    </xdr:to>
    <xdr:sp macro="" textlink="">
      <xdr:nvSpPr>
        <xdr:cNvPr id="15" name="txt_Kyunendo1">
          <a:extLst>
            <a:ext uri="{FF2B5EF4-FFF2-40B4-BE49-F238E27FC236}">
              <a16:creationId xmlns:a16="http://schemas.microsoft.com/office/drawing/2014/main" id="{00000000-0008-0000-1200-00000F000000}"/>
            </a:ext>
          </a:extLst>
        </xdr:cNvPr>
        <xdr:cNvSpPr txBox="1">
          <a:spLocks noChangeArrowheads="1"/>
        </xdr:cNvSpPr>
      </xdr:nvSpPr>
      <xdr:spPr bwMode="auto">
        <a:xfrm>
          <a:off x="6715125" y="266700"/>
          <a:ext cx="2590800"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年度）受診率</a:t>
          </a:r>
        </a:p>
      </xdr:txBody>
    </xdr:sp>
    <xdr:clientData/>
  </xdr:twoCellAnchor>
  <xdr:twoCellAnchor>
    <xdr:from>
      <xdr:col>13</xdr:col>
      <xdr:colOff>371476</xdr:colOff>
      <xdr:row>0</xdr:row>
      <xdr:rowOff>95250</xdr:rowOff>
    </xdr:from>
    <xdr:to>
      <xdr:col>13</xdr:col>
      <xdr:colOff>600076</xdr:colOff>
      <xdr:row>1</xdr:row>
      <xdr:rowOff>76200</xdr:rowOff>
    </xdr:to>
    <xdr:grpSp>
      <xdr:nvGrpSpPr>
        <xdr:cNvPr id="16" name="Group 18">
          <a:extLst>
            <a:ext uri="{FF2B5EF4-FFF2-40B4-BE49-F238E27FC236}">
              <a16:creationId xmlns:a16="http://schemas.microsoft.com/office/drawing/2014/main" id="{00000000-0008-0000-1200-000010000000}"/>
            </a:ext>
          </a:extLst>
        </xdr:cNvPr>
        <xdr:cNvGrpSpPr>
          <a:grpSpLocks/>
        </xdr:cNvGrpSpPr>
      </xdr:nvGrpSpPr>
      <xdr:grpSpPr bwMode="auto">
        <a:xfrm>
          <a:off x="9286876" y="95250"/>
          <a:ext cx="228600" cy="152400"/>
          <a:chOff x="957" y="7"/>
          <a:chExt cx="30" cy="18"/>
        </a:xfrm>
      </xdr:grpSpPr>
      <xdr:sp macro="" textlink="">
        <xdr:nvSpPr>
          <xdr:cNvPr id="17" name="Oval 19">
            <a:extLst>
              <a:ext uri="{FF2B5EF4-FFF2-40B4-BE49-F238E27FC236}">
                <a16:creationId xmlns:a16="http://schemas.microsoft.com/office/drawing/2014/main" id="{00000000-0008-0000-1200-000011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18" name="Oval 20">
            <a:extLst>
              <a:ext uri="{FF2B5EF4-FFF2-40B4-BE49-F238E27FC236}">
                <a16:creationId xmlns:a16="http://schemas.microsoft.com/office/drawing/2014/main" id="{00000000-0008-0000-1200-000012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19" name="Line 21">
            <a:extLst>
              <a:ext uri="{FF2B5EF4-FFF2-40B4-BE49-F238E27FC236}">
                <a16:creationId xmlns:a16="http://schemas.microsoft.com/office/drawing/2014/main" id="{00000000-0008-0000-1200-000013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13</xdr:col>
      <xdr:colOff>400049</xdr:colOff>
      <xdr:row>1</xdr:row>
      <xdr:rowOff>66675</xdr:rowOff>
    </xdr:from>
    <xdr:to>
      <xdr:col>13</xdr:col>
      <xdr:colOff>609601</xdr:colOff>
      <xdr:row>2</xdr:row>
      <xdr:rowOff>57151</xdr:rowOff>
    </xdr:to>
    <xdr:grpSp>
      <xdr:nvGrpSpPr>
        <xdr:cNvPr id="20" name="Group 22">
          <a:extLst>
            <a:ext uri="{FF2B5EF4-FFF2-40B4-BE49-F238E27FC236}">
              <a16:creationId xmlns:a16="http://schemas.microsoft.com/office/drawing/2014/main" id="{00000000-0008-0000-1200-000014000000}"/>
            </a:ext>
          </a:extLst>
        </xdr:cNvPr>
        <xdr:cNvGrpSpPr>
          <a:grpSpLocks/>
        </xdr:cNvGrpSpPr>
      </xdr:nvGrpSpPr>
      <xdr:grpSpPr bwMode="auto">
        <a:xfrm>
          <a:off x="9315449" y="238125"/>
          <a:ext cx="209552" cy="161926"/>
          <a:chOff x="955" y="25"/>
          <a:chExt cx="29" cy="18"/>
        </a:xfrm>
      </xdr:grpSpPr>
      <xdr:sp macro="" textlink="">
        <xdr:nvSpPr>
          <xdr:cNvPr id="21" name="AutoShape 23">
            <a:extLst>
              <a:ext uri="{FF2B5EF4-FFF2-40B4-BE49-F238E27FC236}">
                <a16:creationId xmlns:a16="http://schemas.microsoft.com/office/drawing/2014/main" id="{00000000-0008-0000-1200-000015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22" name="AutoShape 24">
            <a:extLst>
              <a:ext uri="{FF2B5EF4-FFF2-40B4-BE49-F238E27FC236}">
                <a16:creationId xmlns:a16="http://schemas.microsoft.com/office/drawing/2014/main" id="{00000000-0008-0000-1200-000016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23" name="Line 25">
            <a:extLst>
              <a:ext uri="{FF2B5EF4-FFF2-40B4-BE49-F238E27FC236}">
                <a16:creationId xmlns:a16="http://schemas.microsoft.com/office/drawing/2014/main" id="{00000000-0008-0000-1200-000017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14</xdr:col>
      <xdr:colOff>142875</xdr:colOff>
      <xdr:row>1</xdr:row>
      <xdr:rowOff>38100</xdr:rowOff>
    </xdr:from>
    <xdr:to>
      <xdr:col>15</xdr:col>
      <xdr:colOff>514350</xdr:colOff>
      <xdr:row>2</xdr:row>
      <xdr:rowOff>57150</xdr:rowOff>
    </xdr:to>
    <xdr:sp macro="" textlink="">
      <xdr:nvSpPr>
        <xdr:cNvPr id="24" name="Text Box 3">
          <a:extLst>
            <a:ext uri="{FF2B5EF4-FFF2-40B4-BE49-F238E27FC236}">
              <a16:creationId xmlns:a16="http://schemas.microsoft.com/office/drawing/2014/main" id="{00000000-0008-0000-1200-000018000000}"/>
            </a:ext>
          </a:extLst>
        </xdr:cNvPr>
        <xdr:cNvSpPr txBox="1">
          <a:spLocks noChangeArrowheads="1"/>
        </xdr:cNvSpPr>
      </xdr:nvSpPr>
      <xdr:spPr bwMode="auto">
        <a:xfrm>
          <a:off x="9744075" y="209550"/>
          <a:ext cx="1057275" cy="190500"/>
        </a:xfrm>
        <a:prstGeom prst="rect">
          <a:avLst/>
        </a:prstGeom>
        <a:noFill/>
        <a:ln w="6350">
          <a:noFill/>
          <a:miter lim="800000"/>
          <a:headEnd/>
          <a:tailEnd/>
        </a:ln>
        <a:effectLst/>
      </xdr:spPr>
      <xdr:txBody>
        <a:bodyPr wrap="square" lIns="0"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rtl="0">
            <a:defRPr sz="1000"/>
          </a:pPr>
          <a:r>
            <a:rPr lang="ja-JP" altLang="en-US" sz="1000" b="0" i="0" strike="noStrike">
              <a:solidFill>
                <a:srgbClr val="000000"/>
              </a:solidFill>
              <a:latin typeface="ＭＳ Ｐ明朝"/>
              <a:ea typeface="ＭＳ Ｐ明朝"/>
            </a:rPr>
            <a:t>受診率（％）</a:t>
          </a:r>
        </a:p>
      </xdr:txBody>
    </xdr:sp>
    <xdr:clientData/>
  </xdr:twoCellAnchor>
  <xdr:twoCellAnchor>
    <xdr:from>
      <xdr:col>0</xdr:col>
      <xdr:colOff>0</xdr:colOff>
      <xdr:row>1</xdr:row>
      <xdr:rowOff>47625</xdr:rowOff>
    </xdr:from>
    <xdr:to>
      <xdr:col>1</xdr:col>
      <xdr:colOff>371475</xdr:colOff>
      <xdr:row>2</xdr:row>
      <xdr:rowOff>66675</xdr:rowOff>
    </xdr:to>
    <xdr:sp macro="" textlink="">
      <xdr:nvSpPr>
        <xdr:cNvPr id="25" name="Text Box 6">
          <a:extLst>
            <a:ext uri="{FF2B5EF4-FFF2-40B4-BE49-F238E27FC236}">
              <a16:creationId xmlns:a16="http://schemas.microsoft.com/office/drawing/2014/main" id="{00000000-0008-0000-1200-000019000000}"/>
            </a:ext>
          </a:extLst>
        </xdr:cNvPr>
        <xdr:cNvSpPr txBox="1">
          <a:spLocks noChangeArrowheads="1"/>
        </xdr:cNvSpPr>
      </xdr:nvSpPr>
      <xdr:spPr bwMode="auto">
        <a:xfrm>
          <a:off x="0" y="219075"/>
          <a:ext cx="1057275" cy="190500"/>
        </a:xfrm>
        <a:prstGeom prst="rect">
          <a:avLst/>
        </a:prstGeom>
        <a:noFill/>
        <a:ln w="6350">
          <a:noFill/>
          <a:miter lim="800000"/>
          <a:headEnd/>
          <a:tailEnd/>
        </a:ln>
        <a:effectLst/>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strike="noStrike">
              <a:solidFill>
                <a:srgbClr val="000000"/>
              </a:solidFill>
              <a:latin typeface="ＭＳ Ｐ明朝"/>
              <a:ea typeface="ＭＳ Ｐ明朝"/>
            </a:rPr>
            <a:t>費用額（千円）</a:t>
          </a:r>
        </a:p>
      </xdr:txBody>
    </xdr:sp>
    <xdr:clientData/>
  </xdr:twoCellAnchor>
  <xdr:twoCellAnchor>
    <xdr:from>
      <xdr:col>0</xdr:col>
      <xdr:colOff>0</xdr:colOff>
      <xdr:row>22</xdr:row>
      <xdr:rowOff>123825</xdr:rowOff>
    </xdr:from>
    <xdr:to>
      <xdr:col>1</xdr:col>
      <xdr:colOff>371475</xdr:colOff>
      <xdr:row>23</xdr:row>
      <xdr:rowOff>142875</xdr:rowOff>
    </xdr:to>
    <xdr:sp macro="" textlink="">
      <xdr:nvSpPr>
        <xdr:cNvPr id="26" name="Text Box 6">
          <a:extLst>
            <a:ext uri="{FF2B5EF4-FFF2-40B4-BE49-F238E27FC236}">
              <a16:creationId xmlns:a16="http://schemas.microsoft.com/office/drawing/2014/main" id="{00000000-0008-0000-1200-00001A000000}"/>
            </a:ext>
          </a:extLst>
        </xdr:cNvPr>
        <xdr:cNvSpPr txBox="1">
          <a:spLocks noChangeArrowheads="1"/>
        </xdr:cNvSpPr>
      </xdr:nvSpPr>
      <xdr:spPr bwMode="auto">
        <a:xfrm>
          <a:off x="0" y="3895725"/>
          <a:ext cx="1057275" cy="190500"/>
        </a:xfrm>
        <a:prstGeom prst="rect">
          <a:avLst/>
        </a:prstGeom>
        <a:noFill/>
        <a:ln w="6350">
          <a:noFill/>
          <a:miter lim="800000"/>
          <a:headEnd/>
          <a:tailEnd/>
        </a:ln>
        <a:effectLst/>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strike="noStrike">
              <a:solidFill>
                <a:srgbClr val="000000"/>
              </a:solidFill>
              <a:latin typeface="ＭＳ Ｐ明朝"/>
              <a:ea typeface="ＭＳ Ｐ明朝"/>
            </a:rPr>
            <a:t>費用額（千円）</a:t>
          </a:r>
        </a:p>
      </xdr:txBody>
    </xdr:sp>
    <xdr:clientData/>
  </xdr:twoCellAnchor>
</xdr:wsDr>
</file>

<file path=xl/drawings/drawing21.xml><?xml version="1.0" encoding="utf-8"?>
<xdr:wsDr xmlns:xdr="http://schemas.openxmlformats.org/drawingml/2006/spreadsheetDrawing" xmlns:a="http://schemas.openxmlformats.org/drawingml/2006/main">
  <xdr:oneCellAnchor>
    <xdr:from>
      <xdr:col>8</xdr:col>
      <xdr:colOff>676275</xdr:colOff>
      <xdr:row>22</xdr:row>
      <xdr:rowOff>66675</xdr:rowOff>
    </xdr:from>
    <xdr:ext cx="438150" cy="171450"/>
    <xdr:sp macro="" textlink="">
      <xdr:nvSpPr>
        <xdr:cNvPr id="3" name="txt_Hokensya_36">
          <a:extLst>
            <a:ext uri="{FF2B5EF4-FFF2-40B4-BE49-F238E27FC236}">
              <a16:creationId xmlns:a16="http://schemas.microsoft.com/office/drawing/2014/main" id="{00000000-0008-0000-1300-000003000000}"/>
            </a:ext>
          </a:extLst>
        </xdr:cNvPr>
        <xdr:cNvSpPr txBox="1">
          <a:spLocks noChangeArrowheads="1"/>
        </xdr:cNvSpPr>
      </xdr:nvSpPr>
      <xdr:spPr bwMode="auto">
        <a:xfrm>
          <a:off x="6162675" y="3886200"/>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市町村計</a:t>
          </a:r>
        </a:p>
      </xdr:txBody>
    </xdr:sp>
    <xdr:clientData/>
  </xdr:oneCellAnchor>
  <xdr:oneCellAnchor>
    <xdr:from>
      <xdr:col>9</xdr:col>
      <xdr:colOff>209550</xdr:colOff>
      <xdr:row>23</xdr:row>
      <xdr:rowOff>38100</xdr:rowOff>
    </xdr:from>
    <xdr:ext cx="333375" cy="171450"/>
    <xdr:sp macro="" textlink="">
      <xdr:nvSpPr>
        <xdr:cNvPr id="4" name="txt_Hokensya_1">
          <a:extLst>
            <a:ext uri="{FF2B5EF4-FFF2-40B4-BE49-F238E27FC236}">
              <a16:creationId xmlns:a16="http://schemas.microsoft.com/office/drawing/2014/main" id="{00000000-0008-0000-1300-000004000000}"/>
            </a:ext>
          </a:extLst>
        </xdr:cNvPr>
        <xdr:cNvSpPr txBox="1">
          <a:spLocks noChangeArrowheads="1"/>
        </xdr:cNvSpPr>
      </xdr:nvSpPr>
      <xdr:spPr bwMode="auto">
        <a:xfrm>
          <a:off x="6381750" y="40290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高知市</a:t>
          </a:r>
        </a:p>
      </xdr:txBody>
    </xdr:sp>
    <xdr:clientData/>
  </xdr:oneCellAnchor>
  <xdr:twoCellAnchor editAs="oneCell">
    <xdr:from>
      <xdr:col>9</xdr:col>
      <xdr:colOff>438150</xdr:colOff>
      <xdr:row>14</xdr:row>
      <xdr:rowOff>66675</xdr:rowOff>
    </xdr:from>
    <xdr:to>
      <xdr:col>10</xdr:col>
      <xdr:colOff>142875</xdr:colOff>
      <xdr:row>15</xdr:row>
      <xdr:rowOff>104775</xdr:rowOff>
    </xdr:to>
    <xdr:sp macro="" textlink="">
      <xdr:nvSpPr>
        <xdr:cNvPr id="5" name="txt_Hokensya_2">
          <a:extLst>
            <a:ext uri="{FF2B5EF4-FFF2-40B4-BE49-F238E27FC236}">
              <a16:creationId xmlns:a16="http://schemas.microsoft.com/office/drawing/2014/main" id="{00000000-0008-0000-1300-000005000000}"/>
            </a:ext>
          </a:extLst>
        </xdr:cNvPr>
        <xdr:cNvSpPr txBox="1">
          <a:spLocks noChangeArrowheads="1"/>
        </xdr:cNvSpPr>
      </xdr:nvSpPr>
      <xdr:spPr bwMode="auto">
        <a:xfrm>
          <a:off x="6610350" y="2514600"/>
          <a:ext cx="390525" cy="2095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室戸市</a:t>
          </a:r>
        </a:p>
      </xdr:txBody>
    </xdr:sp>
    <xdr:clientData/>
  </xdr:twoCellAnchor>
  <xdr:oneCellAnchor>
    <xdr:from>
      <xdr:col>8</xdr:col>
      <xdr:colOff>238125</xdr:colOff>
      <xdr:row>20</xdr:row>
      <xdr:rowOff>9525</xdr:rowOff>
    </xdr:from>
    <xdr:ext cx="333375" cy="171450"/>
    <xdr:sp macro="" textlink="">
      <xdr:nvSpPr>
        <xdr:cNvPr id="6" name="txt_Hokensya_3">
          <a:extLst>
            <a:ext uri="{FF2B5EF4-FFF2-40B4-BE49-F238E27FC236}">
              <a16:creationId xmlns:a16="http://schemas.microsoft.com/office/drawing/2014/main" id="{00000000-0008-0000-1300-000006000000}"/>
            </a:ext>
          </a:extLst>
        </xdr:cNvPr>
        <xdr:cNvSpPr txBox="1">
          <a:spLocks noChangeArrowheads="1"/>
        </xdr:cNvSpPr>
      </xdr:nvSpPr>
      <xdr:spPr bwMode="auto">
        <a:xfrm>
          <a:off x="5724525" y="34861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安芸市</a:t>
          </a:r>
        </a:p>
      </xdr:txBody>
    </xdr:sp>
    <xdr:clientData/>
  </xdr:oneCellAnchor>
  <xdr:oneCellAnchor>
    <xdr:from>
      <xdr:col>9</xdr:col>
      <xdr:colOff>228600</xdr:colOff>
      <xdr:row>20</xdr:row>
      <xdr:rowOff>38100</xdr:rowOff>
    </xdr:from>
    <xdr:ext cx="333375" cy="171450"/>
    <xdr:sp macro="" textlink="">
      <xdr:nvSpPr>
        <xdr:cNvPr id="7" name="txt_Hokensya_4">
          <a:extLst>
            <a:ext uri="{FF2B5EF4-FFF2-40B4-BE49-F238E27FC236}">
              <a16:creationId xmlns:a16="http://schemas.microsoft.com/office/drawing/2014/main" id="{00000000-0008-0000-1300-000007000000}"/>
            </a:ext>
          </a:extLst>
        </xdr:cNvPr>
        <xdr:cNvSpPr txBox="1">
          <a:spLocks noChangeArrowheads="1"/>
        </xdr:cNvSpPr>
      </xdr:nvSpPr>
      <xdr:spPr bwMode="auto">
        <a:xfrm>
          <a:off x="6400800" y="35147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南国市</a:t>
          </a:r>
        </a:p>
      </xdr:txBody>
    </xdr:sp>
    <xdr:clientData/>
  </xdr:oneCellAnchor>
  <xdr:oneCellAnchor>
    <xdr:from>
      <xdr:col>9</xdr:col>
      <xdr:colOff>276225</xdr:colOff>
      <xdr:row>17</xdr:row>
      <xdr:rowOff>57150</xdr:rowOff>
    </xdr:from>
    <xdr:ext cx="333375" cy="171450"/>
    <xdr:sp macro="" textlink="">
      <xdr:nvSpPr>
        <xdr:cNvPr id="8" name="txt_Hokensya_5">
          <a:extLst>
            <a:ext uri="{FF2B5EF4-FFF2-40B4-BE49-F238E27FC236}">
              <a16:creationId xmlns:a16="http://schemas.microsoft.com/office/drawing/2014/main" id="{00000000-0008-0000-1300-000008000000}"/>
            </a:ext>
          </a:extLst>
        </xdr:cNvPr>
        <xdr:cNvSpPr txBox="1">
          <a:spLocks noChangeArrowheads="1"/>
        </xdr:cNvSpPr>
      </xdr:nvSpPr>
      <xdr:spPr bwMode="auto">
        <a:xfrm>
          <a:off x="6448425" y="30194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土佐市</a:t>
          </a:r>
        </a:p>
      </xdr:txBody>
    </xdr:sp>
    <xdr:clientData/>
  </xdr:oneCellAnchor>
  <xdr:oneCellAnchor>
    <xdr:from>
      <xdr:col>7</xdr:col>
      <xdr:colOff>161925</xdr:colOff>
      <xdr:row>24</xdr:row>
      <xdr:rowOff>28575</xdr:rowOff>
    </xdr:from>
    <xdr:ext cx="333375" cy="170303"/>
    <xdr:sp macro="" textlink="">
      <xdr:nvSpPr>
        <xdr:cNvPr id="9" name="txt_Hokensya_6">
          <a:extLst>
            <a:ext uri="{FF2B5EF4-FFF2-40B4-BE49-F238E27FC236}">
              <a16:creationId xmlns:a16="http://schemas.microsoft.com/office/drawing/2014/main" id="{00000000-0008-0000-1300-000009000000}"/>
            </a:ext>
          </a:extLst>
        </xdr:cNvPr>
        <xdr:cNvSpPr txBox="1">
          <a:spLocks noChangeArrowheads="1"/>
        </xdr:cNvSpPr>
      </xdr:nvSpPr>
      <xdr:spPr bwMode="auto">
        <a:xfrm flipV="1">
          <a:off x="4962525" y="4191000"/>
          <a:ext cx="333375" cy="170303"/>
        </a:xfrm>
        <a:prstGeom prst="rect">
          <a:avLst/>
        </a:prstGeom>
        <a:noFill/>
        <a:ln w="1">
          <a:noFill/>
          <a:miter lim="800000"/>
          <a:headEnd/>
          <a:tailEnd/>
        </a:ln>
      </xdr:spPr>
      <xdr:txBody>
        <a:bodyPr wrap="squar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須崎市</a:t>
          </a:r>
        </a:p>
      </xdr:txBody>
    </xdr:sp>
    <xdr:clientData/>
  </xdr:oneCellAnchor>
  <xdr:twoCellAnchor editAs="oneCell">
    <xdr:from>
      <xdr:col>6</xdr:col>
      <xdr:colOff>238125</xdr:colOff>
      <xdr:row>13</xdr:row>
      <xdr:rowOff>0</xdr:rowOff>
    </xdr:from>
    <xdr:to>
      <xdr:col>7</xdr:col>
      <xdr:colOff>142875</xdr:colOff>
      <xdr:row>13</xdr:row>
      <xdr:rowOff>142875</xdr:rowOff>
    </xdr:to>
    <xdr:sp macro="" textlink="">
      <xdr:nvSpPr>
        <xdr:cNvPr id="10" name="txt_Hokensya_7">
          <a:extLst>
            <a:ext uri="{FF2B5EF4-FFF2-40B4-BE49-F238E27FC236}">
              <a16:creationId xmlns:a16="http://schemas.microsoft.com/office/drawing/2014/main" id="{00000000-0008-0000-1300-00000A000000}"/>
            </a:ext>
          </a:extLst>
        </xdr:cNvPr>
        <xdr:cNvSpPr txBox="1">
          <a:spLocks noChangeArrowheads="1"/>
        </xdr:cNvSpPr>
      </xdr:nvSpPr>
      <xdr:spPr bwMode="auto">
        <a:xfrm>
          <a:off x="4352925" y="2276475"/>
          <a:ext cx="590550"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土佐清水市</a:t>
          </a:r>
        </a:p>
      </xdr:txBody>
    </xdr:sp>
    <xdr:clientData/>
  </xdr:twoCellAnchor>
  <xdr:oneCellAnchor>
    <xdr:from>
      <xdr:col>5</xdr:col>
      <xdr:colOff>438150</xdr:colOff>
      <xdr:row>16</xdr:row>
      <xdr:rowOff>161925</xdr:rowOff>
    </xdr:from>
    <xdr:ext cx="333375" cy="171450"/>
    <xdr:sp macro="" textlink="">
      <xdr:nvSpPr>
        <xdr:cNvPr id="11" name="txt_Hokensya_8">
          <a:extLst>
            <a:ext uri="{FF2B5EF4-FFF2-40B4-BE49-F238E27FC236}">
              <a16:creationId xmlns:a16="http://schemas.microsoft.com/office/drawing/2014/main" id="{00000000-0008-0000-1300-00000B000000}"/>
            </a:ext>
          </a:extLst>
        </xdr:cNvPr>
        <xdr:cNvSpPr txBox="1">
          <a:spLocks noChangeArrowheads="1"/>
        </xdr:cNvSpPr>
      </xdr:nvSpPr>
      <xdr:spPr bwMode="auto">
        <a:xfrm>
          <a:off x="3867150" y="29527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宿毛市</a:t>
          </a:r>
        </a:p>
      </xdr:txBody>
    </xdr:sp>
    <xdr:clientData/>
  </xdr:oneCellAnchor>
  <xdr:twoCellAnchor editAs="oneCell">
    <xdr:from>
      <xdr:col>5</xdr:col>
      <xdr:colOff>514351</xdr:colOff>
      <xdr:row>22</xdr:row>
      <xdr:rowOff>104775</xdr:rowOff>
    </xdr:from>
    <xdr:to>
      <xdr:col>6</xdr:col>
      <xdr:colOff>304801</xdr:colOff>
      <xdr:row>23</xdr:row>
      <xdr:rowOff>85725</xdr:rowOff>
    </xdr:to>
    <xdr:sp macro="" textlink="">
      <xdr:nvSpPr>
        <xdr:cNvPr id="12" name="txt_Hokensya_9">
          <a:extLst>
            <a:ext uri="{FF2B5EF4-FFF2-40B4-BE49-F238E27FC236}">
              <a16:creationId xmlns:a16="http://schemas.microsoft.com/office/drawing/2014/main" id="{00000000-0008-0000-1300-00000C000000}"/>
            </a:ext>
          </a:extLst>
        </xdr:cNvPr>
        <xdr:cNvSpPr txBox="1">
          <a:spLocks noChangeArrowheads="1"/>
        </xdr:cNvSpPr>
      </xdr:nvSpPr>
      <xdr:spPr bwMode="auto">
        <a:xfrm>
          <a:off x="3943351" y="3924300"/>
          <a:ext cx="476250"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四万十市</a:t>
          </a:r>
        </a:p>
      </xdr:txBody>
    </xdr:sp>
    <xdr:clientData/>
  </xdr:twoCellAnchor>
  <xdr:twoCellAnchor editAs="oneCell">
    <xdr:from>
      <xdr:col>9</xdr:col>
      <xdr:colOff>581025</xdr:colOff>
      <xdr:row>25</xdr:row>
      <xdr:rowOff>114300</xdr:rowOff>
    </xdr:from>
    <xdr:to>
      <xdr:col>10</xdr:col>
      <xdr:colOff>266700</xdr:colOff>
      <xdr:row>26</xdr:row>
      <xdr:rowOff>114300</xdr:rowOff>
    </xdr:to>
    <xdr:sp macro="" textlink="">
      <xdr:nvSpPr>
        <xdr:cNvPr id="13" name="txt_Hokensya_10">
          <a:extLst>
            <a:ext uri="{FF2B5EF4-FFF2-40B4-BE49-F238E27FC236}">
              <a16:creationId xmlns:a16="http://schemas.microsoft.com/office/drawing/2014/main" id="{00000000-0008-0000-1300-00000D000000}"/>
            </a:ext>
          </a:extLst>
        </xdr:cNvPr>
        <xdr:cNvSpPr txBox="1">
          <a:spLocks noChangeArrowheads="1"/>
        </xdr:cNvSpPr>
      </xdr:nvSpPr>
      <xdr:spPr bwMode="auto">
        <a:xfrm>
          <a:off x="6753225" y="4448175"/>
          <a:ext cx="3714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香南市</a:t>
          </a:r>
        </a:p>
      </xdr:txBody>
    </xdr:sp>
    <xdr:clientData/>
  </xdr:twoCellAnchor>
  <xdr:twoCellAnchor editAs="oneCell">
    <xdr:from>
      <xdr:col>10</xdr:col>
      <xdr:colOff>257175</xdr:colOff>
      <xdr:row>23</xdr:row>
      <xdr:rowOff>152400</xdr:rowOff>
    </xdr:from>
    <xdr:to>
      <xdr:col>10</xdr:col>
      <xdr:colOff>676275</xdr:colOff>
      <xdr:row>24</xdr:row>
      <xdr:rowOff>152400</xdr:rowOff>
    </xdr:to>
    <xdr:sp macro="" textlink="">
      <xdr:nvSpPr>
        <xdr:cNvPr id="14" name="txt_Hokensya_11">
          <a:extLst>
            <a:ext uri="{FF2B5EF4-FFF2-40B4-BE49-F238E27FC236}">
              <a16:creationId xmlns:a16="http://schemas.microsoft.com/office/drawing/2014/main" id="{00000000-0008-0000-1300-00000E000000}"/>
            </a:ext>
          </a:extLst>
        </xdr:cNvPr>
        <xdr:cNvSpPr txBox="1">
          <a:spLocks noChangeArrowheads="1"/>
        </xdr:cNvSpPr>
      </xdr:nvSpPr>
      <xdr:spPr bwMode="auto">
        <a:xfrm>
          <a:off x="7115175" y="4143375"/>
          <a:ext cx="41910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香美市</a:t>
          </a:r>
        </a:p>
      </xdr:txBody>
    </xdr:sp>
    <xdr:clientData/>
  </xdr:twoCellAnchor>
  <xdr:twoCellAnchor editAs="oneCell">
    <xdr:from>
      <xdr:col>12</xdr:col>
      <xdr:colOff>333375</xdr:colOff>
      <xdr:row>18</xdr:row>
      <xdr:rowOff>142875</xdr:rowOff>
    </xdr:from>
    <xdr:to>
      <xdr:col>13</xdr:col>
      <xdr:colOff>38100</xdr:colOff>
      <xdr:row>19</xdr:row>
      <xdr:rowOff>161925</xdr:rowOff>
    </xdr:to>
    <xdr:sp macro="" textlink="">
      <xdr:nvSpPr>
        <xdr:cNvPr id="15" name="txt_Hokensya_12">
          <a:extLst>
            <a:ext uri="{FF2B5EF4-FFF2-40B4-BE49-F238E27FC236}">
              <a16:creationId xmlns:a16="http://schemas.microsoft.com/office/drawing/2014/main" id="{00000000-0008-0000-1300-00000F000000}"/>
            </a:ext>
          </a:extLst>
        </xdr:cNvPr>
        <xdr:cNvSpPr txBox="1">
          <a:spLocks noChangeArrowheads="1"/>
        </xdr:cNvSpPr>
      </xdr:nvSpPr>
      <xdr:spPr bwMode="auto">
        <a:xfrm>
          <a:off x="8562975" y="3276600"/>
          <a:ext cx="390525" cy="1905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東洋町</a:t>
          </a:r>
        </a:p>
      </xdr:txBody>
    </xdr:sp>
    <xdr:clientData/>
  </xdr:twoCellAnchor>
  <xdr:oneCellAnchor>
    <xdr:from>
      <xdr:col>11</xdr:col>
      <xdr:colOff>304800</xdr:colOff>
      <xdr:row>20</xdr:row>
      <xdr:rowOff>9525</xdr:rowOff>
    </xdr:from>
    <xdr:ext cx="438150" cy="171450"/>
    <xdr:sp macro="" textlink="">
      <xdr:nvSpPr>
        <xdr:cNvPr id="16" name="txt_Hokensya_13">
          <a:extLst>
            <a:ext uri="{FF2B5EF4-FFF2-40B4-BE49-F238E27FC236}">
              <a16:creationId xmlns:a16="http://schemas.microsoft.com/office/drawing/2014/main" id="{00000000-0008-0000-1300-000010000000}"/>
            </a:ext>
          </a:extLst>
        </xdr:cNvPr>
        <xdr:cNvSpPr txBox="1">
          <a:spLocks noChangeArrowheads="1"/>
        </xdr:cNvSpPr>
      </xdr:nvSpPr>
      <xdr:spPr bwMode="auto">
        <a:xfrm>
          <a:off x="7848600" y="3486150"/>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奈半利町</a:t>
          </a:r>
        </a:p>
      </xdr:txBody>
    </xdr:sp>
    <xdr:clientData/>
  </xdr:oneCellAnchor>
  <xdr:oneCellAnchor>
    <xdr:from>
      <xdr:col>9</xdr:col>
      <xdr:colOff>533400</xdr:colOff>
      <xdr:row>18</xdr:row>
      <xdr:rowOff>95250</xdr:rowOff>
    </xdr:from>
    <xdr:ext cx="333375" cy="171450"/>
    <xdr:sp macro="" textlink="">
      <xdr:nvSpPr>
        <xdr:cNvPr id="17" name="txt_Hokensya_14">
          <a:extLst>
            <a:ext uri="{FF2B5EF4-FFF2-40B4-BE49-F238E27FC236}">
              <a16:creationId xmlns:a16="http://schemas.microsoft.com/office/drawing/2014/main" id="{00000000-0008-0000-1300-000011000000}"/>
            </a:ext>
          </a:extLst>
        </xdr:cNvPr>
        <xdr:cNvSpPr txBox="1">
          <a:spLocks noChangeArrowheads="1"/>
        </xdr:cNvSpPr>
      </xdr:nvSpPr>
      <xdr:spPr bwMode="auto">
        <a:xfrm>
          <a:off x="6705600" y="32289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田野町</a:t>
          </a:r>
        </a:p>
      </xdr:txBody>
    </xdr:sp>
    <xdr:clientData/>
  </xdr:oneCellAnchor>
  <xdr:twoCellAnchor editAs="oneCell">
    <xdr:from>
      <xdr:col>12</xdr:col>
      <xdr:colOff>28575</xdr:colOff>
      <xdr:row>23</xdr:row>
      <xdr:rowOff>0</xdr:rowOff>
    </xdr:from>
    <xdr:to>
      <xdr:col>12</xdr:col>
      <xdr:colOff>400050</xdr:colOff>
      <xdr:row>24</xdr:row>
      <xdr:rowOff>0</xdr:rowOff>
    </xdr:to>
    <xdr:sp macro="" textlink="">
      <xdr:nvSpPr>
        <xdr:cNvPr id="18" name="txt_Hokensya_15">
          <a:extLst>
            <a:ext uri="{FF2B5EF4-FFF2-40B4-BE49-F238E27FC236}">
              <a16:creationId xmlns:a16="http://schemas.microsoft.com/office/drawing/2014/main" id="{00000000-0008-0000-1300-000012000000}"/>
            </a:ext>
          </a:extLst>
        </xdr:cNvPr>
        <xdr:cNvSpPr txBox="1">
          <a:spLocks noChangeArrowheads="1"/>
        </xdr:cNvSpPr>
      </xdr:nvSpPr>
      <xdr:spPr bwMode="auto">
        <a:xfrm>
          <a:off x="8258175" y="3990975"/>
          <a:ext cx="371475"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安田町</a:t>
          </a:r>
        </a:p>
      </xdr:txBody>
    </xdr:sp>
    <xdr:clientData/>
  </xdr:twoCellAnchor>
  <xdr:oneCellAnchor>
    <xdr:from>
      <xdr:col>10</xdr:col>
      <xdr:colOff>619125</xdr:colOff>
      <xdr:row>16</xdr:row>
      <xdr:rowOff>95250</xdr:rowOff>
    </xdr:from>
    <xdr:ext cx="333375" cy="171450"/>
    <xdr:sp macro="" textlink="">
      <xdr:nvSpPr>
        <xdr:cNvPr id="19" name="Text Box 596">
          <a:extLst>
            <a:ext uri="{FF2B5EF4-FFF2-40B4-BE49-F238E27FC236}">
              <a16:creationId xmlns:a16="http://schemas.microsoft.com/office/drawing/2014/main" id="{00000000-0008-0000-1300-000013000000}"/>
            </a:ext>
          </a:extLst>
        </xdr:cNvPr>
        <xdr:cNvSpPr txBox="1">
          <a:spLocks noChangeArrowheads="1"/>
        </xdr:cNvSpPr>
      </xdr:nvSpPr>
      <xdr:spPr bwMode="auto">
        <a:xfrm>
          <a:off x="7477125" y="28860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北川村</a:t>
          </a:r>
        </a:p>
      </xdr:txBody>
    </xdr:sp>
    <xdr:clientData/>
  </xdr:oneCellAnchor>
  <xdr:oneCellAnchor>
    <xdr:from>
      <xdr:col>13</xdr:col>
      <xdr:colOff>466725</xdr:colOff>
      <xdr:row>27</xdr:row>
      <xdr:rowOff>133350</xdr:rowOff>
    </xdr:from>
    <xdr:ext cx="333375" cy="171450"/>
    <xdr:sp macro="" textlink="">
      <xdr:nvSpPr>
        <xdr:cNvPr id="20" name="txt_Hokensya_17">
          <a:extLst>
            <a:ext uri="{FF2B5EF4-FFF2-40B4-BE49-F238E27FC236}">
              <a16:creationId xmlns:a16="http://schemas.microsoft.com/office/drawing/2014/main" id="{00000000-0008-0000-1300-000014000000}"/>
            </a:ext>
          </a:extLst>
        </xdr:cNvPr>
        <xdr:cNvSpPr txBox="1">
          <a:spLocks noChangeArrowheads="1"/>
        </xdr:cNvSpPr>
      </xdr:nvSpPr>
      <xdr:spPr bwMode="auto">
        <a:xfrm>
          <a:off x="9382125" y="48101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馬路村</a:t>
          </a:r>
        </a:p>
      </xdr:txBody>
    </xdr:sp>
    <xdr:clientData/>
  </xdr:oneCellAnchor>
  <xdr:oneCellAnchor>
    <xdr:from>
      <xdr:col>10</xdr:col>
      <xdr:colOff>0</xdr:colOff>
      <xdr:row>21</xdr:row>
      <xdr:rowOff>152400</xdr:rowOff>
    </xdr:from>
    <xdr:ext cx="333375" cy="171450"/>
    <xdr:sp macro="" textlink="">
      <xdr:nvSpPr>
        <xdr:cNvPr id="21" name="txt_Hokensya_18">
          <a:extLst>
            <a:ext uri="{FF2B5EF4-FFF2-40B4-BE49-F238E27FC236}">
              <a16:creationId xmlns:a16="http://schemas.microsoft.com/office/drawing/2014/main" id="{00000000-0008-0000-1300-000015000000}"/>
            </a:ext>
          </a:extLst>
        </xdr:cNvPr>
        <xdr:cNvSpPr txBox="1">
          <a:spLocks noChangeArrowheads="1"/>
        </xdr:cNvSpPr>
      </xdr:nvSpPr>
      <xdr:spPr bwMode="auto">
        <a:xfrm>
          <a:off x="6858000" y="38004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芸西村</a:t>
          </a:r>
        </a:p>
      </xdr:txBody>
    </xdr:sp>
    <xdr:clientData/>
  </xdr:oneCellAnchor>
  <xdr:oneCellAnchor>
    <xdr:from>
      <xdr:col>8</xdr:col>
      <xdr:colOff>161925</xdr:colOff>
      <xdr:row>23</xdr:row>
      <xdr:rowOff>19050</xdr:rowOff>
    </xdr:from>
    <xdr:ext cx="333375" cy="171450"/>
    <xdr:sp macro="" textlink="">
      <xdr:nvSpPr>
        <xdr:cNvPr id="22" name="txt_Hokensya_19">
          <a:extLst>
            <a:ext uri="{FF2B5EF4-FFF2-40B4-BE49-F238E27FC236}">
              <a16:creationId xmlns:a16="http://schemas.microsoft.com/office/drawing/2014/main" id="{00000000-0008-0000-1300-000016000000}"/>
            </a:ext>
          </a:extLst>
        </xdr:cNvPr>
        <xdr:cNvSpPr txBox="1">
          <a:spLocks noChangeArrowheads="1"/>
        </xdr:cNvSpPr>
      </xdr:nvSpPr>
      <xdr:spPr bwMode="auto">
        <a:xfrm>
          <a:off x="5648325" y="40100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大川村</a:t>
          </a:r>
        </a:p>
      </xdr:txBody>
    </xdr:sp>
    <xdr:clientData/>
  </xdr:oneCellAnchor>
  <xdr:oneCellAnchor>
    <xdr:from>
      <xdr:col>7</xdr:col>
      <xdr:colOff>266700</xdr:colOff>
      <xdr:row>14</xdr:row>
      <xdr:rowOff>95250</xdr:rowOff>
    </xdr:from>
    <xdr:ext cx="333375" cy="171450"/>
    <xdr:sp macro="" textlink="">
      <xdr:nvSpPr>
        <xdr:cNvPr id="23" name="txt_Hokensya_20">
          <a:extLst>
            <a:ext uri="{FF2B5EF4-FFF2-40B4-BE49-F238E27FC236}">
              <a16:creationId xmlns:a16="http://schemas.microsoft.com/office/drawing/2014/main" id="{00000000-0008-0000-1300-000017000000}"/>
            </a:ext>
          </a:extLst>
        </xdr:cNvPr>
        <xdr:cNvSpPr txBox="1">
          <a:spLocks noChangeArrowheads="1"/>
        </xdr:cNvSpPr>
      </xdr:nvSpPr>
      <xdr:spPr bwMode="auto">
        <a:xfrm>
          <a:off x="5067300" y="25431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土佐町</a:t>
          </a:r>
        </a:p>
      </xdr:txBody>
    </xdr:sp>
    <xdr:clientData/>
  </xdr:oneCellAnchor>
  <xdr:oneCellAnchor>
    <xdr:from>
      <xdr:col>8</xdr:col>
      <xdr:colOff>19050</xdr:colOff>
      <xdr:row>27</xdr:row>
      <xdr:rowOff>38100</xdr:rowOff>
    </xdr:from>
    <xdr:ext cx="333375" cy="171450"/>
    <xdr:sp macro="" textlink="">
      <xdr:nvSpPr>
        <xdr:cNvPr id="24" name="txt_Hokensya_21">
          <a:extLst>
            <a:ext uri="{FF2B5EF4-FFF2-40B4-BE49-F238E27FC236}">
              <a16:creationId xmlns:a16="http://schemas.microsoft.com/office/drawing/2014/main" id="{00000000-0008-0000-1300-000018000000}"/>
            </a:ext>
          </a:extLst>
        </xdr:cNvPr>
        <xdr:cNvSpPr txBox="1">
          <a:spLocks noChangeArrowheads="1"/>
        </xdr:cNvSpPr>
      </xdr:nvSpPr>
      <xdr:spPr bwMode="auto">
        <a:xfrm>
          <a:off x="5505450" y="47148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本山町</a:t>
          </a:r>
        </a:p>
      </xdr:txBody>
    </xdr:sp>
    <xdr:clientData/>
  </xdr:oneCellAnchor>
  <xdr:twoCellAnchor editAs="oneCell">
    <xdr:from>
      <xdr:col>9</xdr:col>
      <xdr:colOff>304800</xdr:colOff>
      <xdr:row>8</xdr:row>
      <xdr:rowOff>19050</xdr:rowOff>
    </xdr:from>
    <xdr:to>
      <xdr:col>9</xdr:col>
      <xdr:colOff>676275</xdr:colOff>
      <xdr:row>9</xdr:row>
      <xdr:rowOff>9525</xdr:rowOff>
    </xdr:to>
    <xdr:sp macro="" textlink="">
      <xdr:nvSpPr>
        <xdr:cNvPr id="25" name="txt_Hokensya_22">
          <a:extLst>
            <a:ext uri="{FF2B5EF4-FFF2-40B4-BE49-F238E27FC236}">
              <a16:creationId xmlns:a16="http://schemas.microsoft.com/office/drawing/2014/main" id="{00000000-0008-0000-1300-000019000000}"/>
            </a:ext>
          </a:extLst>
        </xdr:cNvPr>
        <xdr:cNvSpPr txBox="1">
          <a:spLocks noChangeArrowheads="1"/>
        </xdr:cNvSpPr>
      </xdr:nvSpPr>
      <xdr:spPr bwMode="auto">
        <a:xfrm>
          <a:off x="6477000" y="1438275"/>
          <a:ext cx="371475" cy="16192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大豊町</a:t>
          </a:r>
        </a:p>
      </xdr:txBody>
    </xdr:sp>
    <xdr:clientData/>
  </xdr:twoCellAnchor>
  <xdr:oneCellAnchor>
    <xdr:from>
      <xdr:col>8</xdr:col>
      <xdr:colOff>200025</xdr:colOff>
      <xdr:row>15</xdr:row>
      <xdr:rowOff>95250</xdr:rowOff>
    </xdr:from>
    <xdr:ext cx="333375" cy="171450"/>
    <xdr:sp macro="" textlink="">
      <xdr:nvSpPr>
        <xdr:cNvPr id="26" name="txt_Hokensya_26">
          <a:extLst>
            <a:ext uri="{FF2B5EF4-FFF2-40B4-BE49-F238E27FC236}">
              <a16:creationId xmlns:a16="http://schemas.microsoft.com/office/drawing/2014/main" id="{00000000-0008-0000-1300-00001A000000}"/>
            </a:ext>
          </a:extLst>
        </xdr:cNvPr>
        <xdr:cNvSpPr txBox="1">
          <a:spLocks noChangeArrowheads="1"/>
        </xdr:cNvSpPr>
      </xdr:nvSpPr>
      <xdr:spPr bwMode="auto">
        <a:xfrm>
          <a:off x="5686425" y="271462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佐川町</a:t>
          </a:r>
        </a:p>
      </xdr:txBody>
    </xdr:sp>
    <xdr:clientData/>
  </xdr:oneCellAnchor>
  <xdr:twoCellAnchor editAs="oneCell">
    <xdr:from>
      <xdr:col>6</xdr:col>
      <xdr:colOff>676275</xdr:colOff>
      <xdr:row>21</xdr:row>
      <xdr:rowOff>161925</xdr:rowOff>
    </xdr:from>
    <xdr:to>
      <xdr:col>7</xdr:col>
      <xdr:colOff>361950</xdr:colOff>
      <xdr:row>22</xdr:row>
      <xdr:rowOff>133350</xdr:rowOff>
    </xdr:to>
    <xdr:sp macro="" textlink="">
      <xdr:nvSpPr>
        <xdr:cNvPr id="27" name="txt_Hokensya_27">
          <a:extLst>
            <a:ext uri="{FF2B5EF4-FFF2-40B4-BE49-F238E27FC236}">
              <a16:creationId xmlns:a16="http://schemas.microsoft.com/office/drawing/2014/main" id="{00000000-0008-0000-1300-00001B000000}"/>
            </a:ext>
          </a:extLst>
        </xdr:cNvPr>
        <xdr:cNvSpPr txBox="1">
          <a:spLocks noChangeArrowheads="1"/>
        </xdr:cNvSpPr>
      </xdr:nvSpPr>
      <xdr:spPr bwMode="auto">
        <a:xfrm>
          <a:off x="4791075" y="3810000"/>
          <a:ext cx="371475" cy="1428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越知町</a:t>
          </a:r>
        </a:p>
      </xdr:txBody>
    </xdr:sp>
    <xdr:clientData/>
  </xdr:twoCellAnchor>
  <xdr:twoCellAnchor editAs="oneCell">
    <xdr:from>
      <xdr:col>8</xdr:col>
      <xdr:colOff>381000</xdr:colOff>
      <xdr:row>18</xdr:row>
      <xdr:rowOff>38099</xdr:rowOff>
    </xdr:from>
    <xdr:to>
      <xdr:col>9</xdr:col>
      <xdr:colOff>219075</xdr:colOff>
      <xdr:row>19</xdr:row>
      <xdr:rowOff>66675</xdr:rowOff>
    </xdr:to>
    <xdr:sp macro="" textlink="">
      <xdr:nvSpPr>
        <xdr:cNvPr id="28" name="txt_Hokensya_28">
          <a:extLst>
            <a:ext uri="{FF2B5EF4-FFF2-40B4-BE49-F238E27FC236}">
              <a16:creationId xmlns:a16="http://schemas.microsoft.com/office/drawing/2014/main" id="{00000000-0008-0000-1300-00001C000000}"/>
            </a:ext>
          </a:extLst>
        </xdr:cNvPr>
        <xdr:cNvSpPr txBox="1">
          <a:spLocks noChangeArrowheads="1"/>
        </xdr:cNvSpPr>
      </xdr:nvSpPr>
      <xdr:spPr bwMode="auto">
        <a:xfrm>
          <a:off x="5867400" y="3171824"/>
          <a:ext cx="523875" cy="200026"/>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中土佐町</a:t>
          </a:r>
        </a:p>
      </xdr:txBody>
    </xdr:sp>
    <xdr:clientData/>
  </xdr:twoCellAnchor>
  <xdr:oneCellAnchor>
    <xdr:from>
      <xdr:col>8</xdr:col>
      <xdr:colOff>333375</xdr:colOff>
      <xdr:row>21</xdr:row>
      <xdr:rowOff>76200</xdr:rowOff>
    </xdr:from>
    <xdr:ext cx="333375" cy="171450"/>
    <xdr:sp macro="" textlink="">
      <xdr:nvSpPr>
        <xdr:cNvPr id="29" name="txt_Hokensya_29">
          <a:extLst>
            <a:ext uri="{FF2B5EF4-FFF2-40B4-BE49-F238E27FC236}">
              <a16:creationId xmlns:a16="http://schemas.microsoft.com/office/drawing/2014/main" id="{00000000-0008-0000-1300-00001D000000}"/>
            </a:ext>
          </a:extLst>
        </xdr:cNvPr>
        <xdr:cNvSpPr txBox="1">
          <a:spLocks noChangeArrowheads="1"/>
        </xdr:cNvSpPr>
      </xdr:nvSpPr>
      <xdr:spPr bwMode="auto">
        <a:xfrm>
          <a:off x="5819775" y="37242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日高村</a:t>
          </a:r>
        </a:p>
      </xdr:txBody>
    </xdr:sp>
    <xdr:clientData/>
  </xdr:oneCellAnchor>
  <xdr:oneCellAnchor>
    <xdr:from>
      <xdr:col>9</xdr:col>
      <xdr:colOff>171450</xdr:colOff>
      <xdr:row>24</xdr:row>
      <xdr:rowOff>57150</xdr:rowOff>
    </xdr:from>
    <xdr:ext cx="333375" cy="171450"/>
    <xdr:sp macro="" textlink="">
      <xdr:nvSpPr>
        <xdr:cNvPr id="30" name="txt_Hokensya_30">
          <a:extLst>
            <a:ext uri="{FF2B5EF4-FFF2-40B4-BE49-F238E27FC236}">
              <a16:creationId xmlns:a16="http://schemas.microsoft.com/office/drawing/2014/main" id="{00000000-0008-0000-1300-00001E000000}"/>
            </a:ext>
          </a:extLst>
        </xdr:cNvPr>
        <xdr:cNvSpPr txBox="1">
          <a:spLocks noChangeArrowheads="1"/>
        </xdr:cNvSpPr>
      </xdr:nvSpPr>
      <xdr:spPr bwMode="auto">
        <a:xfrm>
          <a:off x="6343650" y="4219575"/>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梼原町</a:t>
          </a:r>
        </a:p>
      </xdr:txBody>
    </xdr:sp>
    <xdr:clientData/>
  </xdr:oneCellAnchor>
  <xdr:oneCellAnchor>
    <xdr:from>
      <xdr:col>5</xdr:col>
      <xdr:colOff>495300</xdr:colOff>
      <xdr:row>14</xdr:row>
      <xdr:rowOff>9525</xdr:rowOff>
    </xdr:from>
    <xdr:ext cx="333375" cy="171450"/>
    <xdr:sp macro="" textlink="">
      <xdr:nvSpPr>
        <xdr:cNvPr id="31" name="txt_Hokensya_33">
          <a:extLst>
            <a:ext uri="{FF2B5EF4-FFF2-40B4-BE49-F238E27FC236}">
              <a16:creationId xmlns:a16="http://schemas.microsoft.com/office/drawing/2014/main" id="{00000000-0008-0000-1300-00001F000000}"/>
            </a:ext>
          </a:extLst>
        </xdr:cNvPr>
        <xdr:cNvSpPr txBox="1">
          <a:spLocks noChangeArrowheads="1"/>
        </xdr:cNvSpPr>
      </xdr:nvSpPr>
      <xdr:spPr bwMode="auto">
        <a:xfrm>
          <a:off x="3924300" y="245745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大月町</a:t>
          </a:r>
        </a:p>
      </xdr:txBody>
    </xdr:sp>
    <xdr:clientData/>
  </xdr:oneCellAnchor>
  <xdr:oneCellAnchor>
    <xdr:from>
      <xdr:col>6</xdr:col>
      <xdr:colOff>419100</xdr:colOff>
      <xdr:row>15</xdr:row>
      <xdr:rowOff>123825</xdr:rowOff>
    </xdr:from>
    <xdr:ext cx="333375" cy="171450"/>
    <xdr:sp macro="" textlink="">
      <xdr:nvSpPr>
        <xdr:cNvPr id="32" name="txt_Hokensya_34">
          <a:extLst>
            <a:ext uri="{FF2B5EF4-FFF2-40B4-BE49-F238E27FC236}">
              <a16:creationId xmlns:a16="http://schemas.microsoft.com/office/drawing/2014/main" id="{00000000-0008-0000-1300-000020000000}"/>
            </a:ext>
          </a:extLst>
        </xdr:cNvPr>
        <xdr:cNvSpPr txBox="1">
          <a:spLocks noChangeArrowheads="1"/>
        </xdr:cNvSpPr>
      </xdr:nvSpPr>
      <xdr:spPr bwMode="auto">
        <a:xfrm>
          <a:off x="4533900" y="2743200"/>
          <a:ext cx="333375"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三原村</a:t>
          </a:r>
        </a:p>
      </xdr:txBody>
    </xdr:sp>
    <xdr:clientData/>
  </xdr:oneCellAnchor>
  <xdr:twoCellAnchor editAs="oneCell">
    <xdr:from>
      <xdr:col>10</xdr:col>
      <xdr:colOff>657225</xdr:colOff>
      <xdr:row>22</xdr:row>
      <xdr:rowOff>133350</xdr:rowOff>
    </xdr:from>
    <xdr:to>
      <xdr:col>11</xdr:col>
      <xdr:colOff>381000</xdr:colOff>
      <xdr:row>23</xdr:row>
      <xdr:rowOff>142875</xdr:rowOff>
    </xdr:to>
    <xdr:sp macro="" textlink="">
      <xdr:nvSpPr>
        <xdr:cNvPr id="33" name="txt_Hokensya_24">
          <a:extLst>
            <a:ext uri="{FF2B5EF4-FFF2-40B4-BE49-F238E27FC236}">
              <a16:creationId xmlns:a16="http://schemas.microsoft.com/office/drawing/2014/main" id="{00000000-0008-0000-1300-000021000000}"/>
            </a:ext>
          </a:extLst>
        </xdr:cNvPr>
        <xdr:cNvSpPr txBox="1">
          <a:spLocks noChangeArrowheads="1"/>
        </xdr:cNvSpPr>
      </xdr:nvSpPr>
      <xdr:spPr bwMode="auto">
        <a:xfrm>
          <a:off x="7515225" y="3952875"/>
          <a:ext cx="409575" cy="1809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いの町</a:t>
          </a:r>
        </a:p>
      </xdr:txBody>
    </xdr:sp>
    <xdr:clientData/>
  </xdr:twoCellAnchor>
  <xdr:twoCellAnchor editAs="oneCell">
    <xdr:from>
      <xdr:col>9</xdr:col>
      <xdr:colOff>561975</xdr:colOff>
      <xdr:row>20</xdr:row>
      <xdr:rowOff>28575</xdr:rowOff>
    </xdr:from>
    <xdr:to>
      <xdr:col>10</xdr:col>
      <xdr:colOff>390525</xdr:colOff>
      <xdr:row>21</xdr:row>
      <xdr:rowOff>28575</xdr:rowOff>
    </xdr:to>
    <xdr:sp macro="" textlink="">
      <xdr:nvSpPr>
        <xdr:cNvPr id="34" name="txt_Hokensya_31">
          <a:extLst>
            <a:ext uri="{FF2B5EF4-FFF2-40B4-BE49-F238E27FC236}">
              <a16:creationId xmlns:a16="http://schemas.microsoft.com/office/drawing/2014/main" id="{00000000-0008-0000-1300-000022000000}"/>
            </a:ext>
          </a:extLst>
        </xdr:cNvPr>
        <xdr:cNvSpPr txBox="1">
          <a:spLocks noChangeArrowheads="1"/>
        </xdr:cNvSpPr>
      </xdr:nvSpPr>
      <xdr:spPr bwMode="auto">
        <a:xfrm>
          <a:off x="6734175" y="3505200"/>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津野町</a:t>
          </a:r>
        </a:p>
      </xdr:txBody>
    </xdr:sp>
    <xdr:clientData/>
  </xdr:twoCellAnchor>
  <xdr:twoCellAnchor editAs="oneCell">
    <xdr:from>
      <xdr:col>10</xdr:col>
      <xdr:colOff>276225</xdr:colOff>
      <xdr:row>19</xdr:row>
      <xdr:rowOff>38100</xdr:rowOff>
    </xdr:from>
    <xdr:to>
      <xdr:col>11</xdr:col>
      <xdr:colOff>104775</xdr:colOff>
      <xdr:row>20</xdr:row>
      <xdr:rowOff>38100</xdr:rowOff>
    </xdr:to>
    <xdr:sp macro="" textlink="">
      <xdr:nvSpPr>
        <xdr:cNvPr id="35" name="txt_Hokensya_25">
          <a:extLst>
            <a:ext uri="{FF2B5EF4-FFF2-40B4-BE49-F238E27FC236}">
              <a16:creationId xmlns:a16="http://schemas.microsoft.com/office/drawing/2014/main" id="{00000000-0008-0000-1300-000023000000}"/>
            </a:ext>
          </a:extLst>
        </xdr:cNvPr>
        <xdr:cNvSpPr txBox="1">
          <a:spLocks noChangeArrowheads="1"/>
        </xdr:cNvSpPr>
      </xdr:nvSpPr>
      <xdr:spPr bwMode="auto">
        <a:xfrm>
          <a:off x="7134225" y="3343275"/>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仁淀川町</a:t>
          </a:r>
        </a:p>
      </xdr:txBody>
    </xdr:sp>
    <xdr:clientData/>
  </xdr:twoCellAnchor>
  <xdr:twoCellAnchor editAs="oneCell">
    <xdr:from>
      <xdr:col>6</xdr:col>
      <xdr:colOff>495300</xdr:colOff>
      <xdr:row>19</xdr:row>
      <xdr:rowOff>133350</xdr:rowOff>
    </xdr:from>
    <xdr:to>
      <xdr:col>7</xdr:col>
      <xdr:colOff>323850</xdr:colOff>
      <xdr:row>20</xdr:row>
      <xdr:rowOff>114300</xdr:rowOff>
    </xdr:to>
    <xdr:sp macro="" textlink="">
      <xdr:nvSpPr>
        <xdr:cNvPr id="36" name="txt_Hokensya_32">
          <a:extLst>
            <a:ext uri="{FF2B5EF4-FFF2-40B4-BE49-F238E27FC236}">
              <a16:creationId xmlns:a16="http://schemas.microsoft.com/office/drawing/2014/main" id="{00000000-0008-0000-1300-000024000000}"/>
            </a:ext>
          </a:extLst>
        </xdr:cNvPr>
        <xdr:cNvSpPr txBox="1">
          <a:spLocks noChangeArrowheads="1"/>
        </xdr:cNvSpPr>
      </xdr:nvSpPr>
      <xdr:spPr bwMode="auto">
        <a:xfrm>
          <a:off x="4610100" y="3438525"/>
          <a:ext cx="514350" cy="15240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四万十町</a:t>
          </a:r>
        </a:p>
      </xdr:txBody>
    </xdr:sp>
    <xdr:clientData/>
  </xdr:twoCellAnchor>
  <xdr:twoCellAnchor editAs="oneCell">
    <xdr:from>
      <xdr:col>7</xdr:col>
      <xdr:colOff>95250</xdr:colOff>
      <xdr:row>18</xdr:row>
      <xdr:rowOff>9525</xdr:rowOff>
    </xdr:from>
    <xdr:to>
      <xdr:col>7</xdr:col>
      <xdr:colOff>609600</xdr:colOff>
      <xdr:row>19</xdr:row>
      <xdr:rowOff>9525</xdr:rowOff>
    </xdr:to>
    <xdr:sp macro="" textlink="">
      <xdr:nvSpPr>
        <xdr:cNvPr id="37" name="txt_Hokensya_35">
          <a:extLst>
            <a:ext uri="{FF2B5EF4-FFF2-40B4-BE49-F238E27FC236}">
              <a16:creationId xmlns:a16="http://schemas.microsoft.com/office/drawing/2014/main" id="{00000000-0008-0000-1300-000025000000}"/>
            </a:ext>
          </a:extLst>
        </xdr:cNvPr>
        <xdr:cNvSpPr txBox="1">
          <a:spLocks noChangeArrowheads="1"/>
        </xdr:cNvSpPr>
      </xdr:nvSpPr>
      <xdr:spPr bwMode="auto">
        <a:xfrm>
          <a:off x="4895850" y="3143250"/>
          <a:ext cx="5143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Ｐゴシック"/>
              <a:ea typeface="ＭＳ Ｐゴシック"/>
            </a:rPr>
            <a:t>黒潮町</a:t>
          </a:r>
        </a:p>
      </xdr:txBody>
    </xdr:sp>
    <xdr:clientData/>
  </xdr:twoCellAnchor>
  <xdr:oneCellAnchor>
    <xdr:from>
      <xdr:col>1</xdr:col>
      <xdr:colOff>571500</xdr:colOff>
      <xdr:row>35</xdr:row>
      <xdr:rowOff>28575</xdr:rowOff>
    </xdr:from>
    <xdr:ext cx="438150" cy="171450"/>
    <xdr:sp macro="" textlink="">
      <xdr:nvSpPr>
        <xdr:cNvPr id="38" name="txt_Hokensya_37">
          <a:extLst>
            <a:ext uri="{FF2B5EF4-FFF2-40B4-BE49-F238E27FC236}">
              <a16:creationId xmlns:a16="http://schemas.microsoft.com/office/drawing/2014/main" id="{00000000-0008-0000-1300-000026000000}"/>
            </a:ext>
          </a:extLst>
        </xdr:cNvPr>
        <xdr:cNvSpPr txBox="1">
          <a:spLocks noChangeArrowheads="1"/>
        </xdr:cNvSpPr>
      </xdr:nvSpPr>
      <xdr:spPr bwMode="auto">
        <a:xfrm>
          <a:off x="1257300" y="6076950"/>
          <a:ext cx="438150" cy="171450"/>
        </a:xfrm>
        <a:prstGeom prst="rect">
          <a:avLst/>
        </a:prstGeom>
        <a:noFill/>
        <a:ln w="1">
          <a:noFill/>
          <a:miter lim="800000"/>
          <a:headEnd/>
          <a:tailEnd/>
        </a:ln>
      </xdr:spPr>
      <xdr:txBody>
        <a:bodyPr wrap="none" lIns="18288" tIns="18288" rIns="0" bIns="18288" anchor="ctr" upright="1">
          <a:spAutoFit/>
        </a:bodyPr>
        <a:lstStyle/>
        <a:p>
          <a:pPr algn="l" rtl="0">
            <a:defRPr sz="1000"/>
          </a:pPr>
          <a:r>
            <a:rPr lang="ja-JP" altLang="en-US" sz="800" b="0" i="0" strike="noStrike">
              <a:solidFill>
                <a:srgbClr val="000000"/>
              </a:solidFill>
              <a:latin typeface="ＭＳ Ｐゴシック"/>
              <a:ea typeface="ＭＳ Ｐゴシック"/>
            </a:rPr>
            <a:t>医師国保</a:t>
          </a:r>
        </a:p>
      </xdr:txBody>
    </xdr:sp>
    <xdr:clientData/>
  </xdr:oneCellAnchor>
  <xdr:twoCellAnchor>
    <xdr:from>
      <xdr:col>0</xdr:col>
      <xdr:colOff>9525</xdr:colOff>
      <xdr:row>0</xdr:row>
      <xdr:rowOff>38100</xdr:rowOff>
    </xdr:from>
    <xdr:to>
      <xdr:col>7</xdr:col>
      <xdr:colOff>361950</xdr:colOff>
      <xdr:row>2</xdr:row>
      <xdr:rowOff>19050</xdr:rowOff>
    </xdr:to>
    <xdr:sp macro="" textlink="">
      <xdr:nvSpPr>
        <xdr:cNvPr id="40" name="AutoShape 2" descr="黄緑（水彩横長）">
          <a:extLst>
            <a:ext uri="{FF2B5EF4-FFF2-40B4-BE49-F238E27FC236}">
              <a16:creationId xmlns:a16="http://schemas.microsoft.com/office/drawing/2014/main" id="{00000000-0008-0000-1300-000028000000}"/>
            </a:ext>
          </a:extLst>
        </xdr:cNvPr>
        <xdr:cNvSpPr>
          <a:spLocks noChangeArrowheads="1"/>
        </xdr:cNvSpPr>
      </xdr:nvSpPr>
      <xdr:spPr bwMode="auto">
        <a:xfrm>
          <a:off x="9525" y="38100"/>
          <a:ext cx="5153025" cy="323850"/>
        </a:xfrm>
        <a:prstGeom prst="bevel">
          <a:avLst>
            <a:gd name="adj" fmla="val 12500"/>
          </a:avLst>
        </a:prstGeom>
        <a:blipFill dpi="0" rotWithShape="0">
          <a:blip xmlns:r="http://schemas.openxmlformats.org/officeDocument/2006/relationships" r:embed="rId1" cstate="print"/>
          <a:srcRect/>
          <a:stretch>
            <a:fillRect/>
          </a:stretch>
        </a:blipFill>
        <a:ln w="3175">
          <a:solidFill>
            <a:srgbClr val="00FF00"/>
          </a:solidFill>
          <a:miter lim="800000"/>
          <a:headEnd/>
          <a:tailEnd/>
        </a:ln>
      </xdr:spPr>
      <xdr:txBody>
        <a:bodyPr vertOverflow="clip" wrap="square" lIns="36576" tIns="18288" rIns="36576" bIns="18288" anchor="ctr" upright="1"/>
        <a:lstStyle/>
        <a:p>
          <a:pPr algn="ctr" rtl="0">
            <a:defRPr sz="1000"/>
          </a:pPr>
          <a:r>
            <a:rPr lang="ja-JP" altLang="en-US" sz="1200" b="0" i="0" strike="noStrike">
              <a:solidFill>
                <a:srgbClr val="000000"/>
              </a:solidFill>
              <a:latin typeface="HG丸ｺﾞｼｯｸM-PRO"/>
              <a:ea typeface="HG丸ｺﾞｼｯｸM-PRO"/>
            </a:rPr>
            <a:t>保険者別医療費の諸率散布図（入院 </a:t>
          </a:r>
          <a:r>
            <a:rPr lang="en-US" altLang="ja-JP" sz="12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入院外 </a:t>
          </a:r>
          <a:r>
            <a:rPr lang="en-US" altLang="ja-JP" sz="12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歯科 </a:t>
          </a:r>
          <a:r>
            <a:rPr lang="en-US" altLang="ja-JP" sz="12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調剤）</a:t>
          </a:r>
        </a:p>
      </xdr:txBody>
    </xdr:sp>
    <xdr:clientData/>
  </xdr:twoCellAnchor>
  <xdr:twoCellAnchor>
    <xdr:from>
      <xdr:col>0</xdr:col>
      <xdr:colOff>57150</xdr:colOff>
      <xdr:row>3</xdr:row>
      <xdr:rowOff>0</xdr:rowOff>
    </xdr:from>
    <xdr:to>
      <xdr:col>2</xdr:col>
      <xdr:colOff>466725</xdr:colOff>
      <xdr:row>4</xdr:row>
      <xdr:rowOff>38100</xdr:rowOff>
    </xdr:to>
    <xdr:sp macro="" textlink="">
      <xdr:nvSpPr>
        <xdr:cNvPr id="41" name="Text Box 4">
          <a:extLst>
            <a:ext uri="{FF2B5EF4-FFF2-40B4-BE49-F238E27FC236}">
              <a16:creationId xmlns:a16="http://schemas.microsoft.com/office/drawing/2014/main" id="{00000000-0008-0000-1300-000029000000}"/>
            </a:ext>
          </a:extLst>
        </xdr:cNvPr>
        <xdr:cNvSpPr txBox="1">
          <a:spLocks noChangeArrowheads="1"/>
        </xdr:cNvSpPr>
      </xdr:nvSpPr>
      <xdr:spPr bwMode="auto">
        <a:xfrm>
          <a:off x="57150" y="561975"/>
          <a:ext cx="1781175" cy="209550"/>
        </a:xfrm>
        <a:prstGeom prst="rect">
          <a:avLst/>
        </a:prstGeom>
        <a:solidFill>
          <a:srgbClr val="FFFFFF"/>
        </a:solidFill>
        <a:ln w="2540">
          <a:solidFill>
            <a:srgbClr val="333333"/>
          </a:solidFill>
          <a:miter lim="800000"/>
          <a:headEnd/>
          <a:tailEnd/>
        </a:ln>
        <a:effectLst>
          <a:outerShdw dist="5388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１件当たり費用額（千円）</a:t>
          </a:r>
        </a:p>
      </xdr:txBody>
    </xdr:sp>
    <xdr:clientData/>
  </xdr:twoCellAnchor>
  <xdr:twoCellAnchor>
    <xdr:from>
      <xdr:col>11</xdr:col>
      <xdr:colOff>304800</xdr:colOff>
      <xdr:row>3</xdr:row>
      <xdr:rowOff>66675</xdr:rowOff>
    </xdr:from>
    <xdr:to>
      <xdr:col>14</xdr:col>
      <xdr:colOff>285750</xdr:colOff>
      <xdr:row>5</xdr:row>
      <xdr:rowOff>0</xdr:rowOff>
    </xdr:to>
    <xdr:sp macro="" textlink="">
      <xdr:nvSpPr>
        <xdr:cNvPr id="42" name="Text Box 8">
          <a:extLst>
            <a:ext uri="{FF2B5EF4-FFF2-40B4-BE49-F238E27FC236}">
              <a16:creationId xmlns:a16="http://schemas.microsoft.com/office/drawing/2014/main" id="{00000000-0008-0000-1300-00002A000000}"/>
            </a:ext>
          </a:extLst>
        </xdr:cNvPr>
        <xdr:cNvSpPr txBox="1">
          <a:spLocks noChangeArrowheads="1"/>
        </xdr:cNvSpPr>
      </xdr:nvSpPr>
      <xdr:spPr bwMode="auto">
        <a:xfrm>
          <a:off x="7848600" y="628650"/>
          <a:ext cx="2038350" cy="276225"/>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strike="noStrike">
              <a:solidFill>
                <a:srgbClr val="000000"/>
              </a:solidFill>
              <a:latin typeface="ＭＳ Ｐ明朝"/>
              <a:ea typeface="ＭＳ Ｐ明朝"/>
            </a:rPr>
            <a:t>* 全被保険者分で集計</a:t>
          </a:r>
        </a:p>
      </xdr:txBody>
    </xdr:sp>
    <xdr:clientData/>
  </xdr:twoCellAnchor>
  <xdr:twoCellAnchor editAs="absolute">
    <xdr:from>
      <xdr:col>3</xdr:col>
      <xdr:colOff>495300</xdr:colOff>
      <xdr:row>41</xdr:row>
      <xdr:rowOff>66675</xdr:rowOff>
    </xdr:from>
    <xdr:to>
      <xdr:col>11</xdr:col>
      <xdr:colOff>561975</xdr:colOff>
      <xdr:row>43</xdr:row>
      <xdr:rowOff>95251</xdr:rowOff>
    </xdr:to>
    <xdr:sp macro="" textlink="">
      <xdr:nvSpPr>
        <xdr:cNvPr id="43" name="Text Box 5">
          <a:extLst>
            <a:ext uri="{FF2B5EF4-FFF2-40B4-BE49-F238E27FC236}">
              <a16:creationId xmlns:a16="http://schemas.microsoft.com/office/drawing/2014/main" id="{00000000-0008-0000-1300-00002B000000}"/>
            </a:ext>
          </a:extLst>
        </xdr:cNvPr>
        <xdr:cNvSpPr txBox="1">
          <a:spLocks noChangeArrowheads="1"/>
        </xdr:cNvSpPr>
      </xdr:nvSpPr>
      <xdr:spPr bwMode="auto">
        <a:xfrm>
          <a:off x="2552700" y="7143750"/>
          <a:ext cx="5553075" cy="371476"/>
        </a:xfrm>
        <a:prstGeom prst="rect">
          <a:avLst/>
        </a:prstGeom>
        <a:solidFill>
          <a:srgbClr val="FFFFFF"/>
        </a:solidFill>
        <a:ln w="38100">
          <a:solidFill>
            <a:srgbClr val="92D050"/>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 グラフの右上にある保険者ほど、「高医療費」「高受診率」となります。</a:t>
          </a:r>
        </a:p>
      </xdr:txBody>
    </xdr:sp>
    <xdr:clientData/>
  </xdr:twoCellAnchor>
  <xdr:twoCellAnchor editAs="absolute">
    <xdr:from>
      <xdr:col>13</xdr:col>
      <xdr:colOff>247650</xdr:colOff>
      <xdr:row>40</xdr:row>
      <xdr:rowOff>161925</xdr:rowOff>
    </xdr:from>
    <xdr:to>
      <xdr:col>14</xdr:col>
      <xdr:colOff>628650</xdr:colOff>
      <xdr:row>42</xdr:row>
      <xdr:rowOff>28575</xdr:rowOff>
    </xdr:to>
    <xdr:sp macro="" textlink="">
      <xdr:nvSpPr>
        <xdr:cNvPr id="44" name="Text Box 5">
          <a:extLst>
            <a:ext uri="{FF2B5EF4-FFF2-40B4-BE49-F238E27FC236}">
              <a16:creationId xmlns:a16="http://schemas.microsoft.com/office/drawing/2014/main" id="{00000000-0008-0000-1300-00002C000000}"/>
            </a:ext>
          </a:extLst>
        </xdr:cNvPr>
        <xdr:cNvSpPr txBox="1">
          <a:spLocks noChangeArrowheads="1"/>
        </xdr:cNvSpPr>
      </xdr:nvSpPr>
      <xdr:spPr bwMode="auto">
        <a:xfrm>
          <a:off x="9163050" y="7067550"/>
          <a:ext cx="1066800" cy="209550"/>
        </a:xfrm>
        <a:prstGeom prst="rect">
          <a:avLst/>
        </a:prstGeom>
        <a:solidFill>
          <a:srgbClr val="FFFFFF"/>
        </a:solidFill>
        <a:ln w="2540">
          <a:solidFill>
            <a:srgbClr val="333333"/>
          </a:solidFill>
          <a:miter lim="800000"/>
          <a:headEnd/>
          <a:tailEnd/>
        </a:ln>
        <a:effectLst>
          <a:outerShdw dist="71842" dir="2700000" algn="ctr" rotWithShape="0">
            <a:srgbClr val="969696">
              <a:alpha val="50000"/>
            </a:srgbClr>
          </a:outerShdw>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明朝"/>
              <a:ea typeface="ＭＳ Ｐ明朝"/>
            </a:rPr>
            <a:t>受診率（％）</a:t>
          </a:r>
        </a:p>
      </xdr:txBody>
    </xdr:sp>
    <xdr:clientData/>
  </xdr:twoCellAnchor>
  <xdr:twoCellAnchor editAs="absolute">
    <xdr:from>
      <xdr:col>0</xdr:col>
      <xdr:colOff>66675</xdr:colOff>
      <xdr:row>3</xdr:row>
      <xdr:rowOff>123826</xdr:rowOff>
    </xdr:from>
    <xdr:to>
      <xdr:col>15</xdr:col>
      <xdr:colOff>152401</xdr:colOff>
      <xdr:row>41</xdr:row>
      <xdr:rowOff>123826</xdr:rowOff>
    </xdr:to>
    <xdr:graphicFrame macro="">
      <xdr:nvGraphicFramePr>
        <xdr:cNvPr id="45" name="Sanpuzu">
          <a:extLst>
            <a:ext uri="{FF2B5EF4-FFF2-40B4-BE49-F238E27FC236}">
              <a16:creationId xmlns:a16="http://schemas.microsoft.com/office/drawing/2014/main" id="{00000000-0008-0000-1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5</xdr:col>
      <xdr:colOff>485778</xdr:colOff>
      <xdr:row>0</xdr:row>
      <xdr:rowOff>41826</xdr:rowOff>
    </xdr:from>
    <xdr:to>
      <xdr:col>7</xdr:col>
      <xdr:colOff>457203</xdr:colOff>
      <xdr:row>1</xdr:row>
      <xdr:rowOff>79926</xdr:rowOff>
    </xdr:to>
    <xdr:sp macro="" textlink="" fLocksText="0">
      <xdr:nvSpPr>
        <xdr:cNvPr id="2" name="txt_Hokensya">
          <a:extLst>
            <a:ext uri="{FF2B5EF4-FFF2-40B4-BE49-F238E27FC236}">
              <a16:creationId xmlns:a16="http://schemas.microsoft.com/office/drawing/2014/main" id="{00000000-0008-0000-1400-000002000000}"/>
            </a:ext>
          </a:extLst>
        </xdr:cNvPr>
        <xdr:cNvSpPr txBox="1">
          <a:spLocks noChangeArrowheads="1"/>
        </xdr:cNvSpPr>
      </xdr:nvSpPr>
      <xdr:spPr bwMode="auto">
        <a:xfrm>
          <a:off x="7567408" y="41826"/>
          <a:ext cx="1188969" cy="311426"/>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県 計</a:t>
          </a:r>
        </a:p>
      </xdr:txBody>
    </xdr:sp>
    <xdr:clientData/>
  </xdr:twoCellAnchor>
  <xdr:twoCellAnchor editAs="absolute">
    <xdr:from>
      <xdr:col>7</xdr:col>
      <xdr:colOff>1259785</xdr:colOff>
      <xdr:row>0</xdr:row>
      <xdr:rowOff>59635</xdr:rowOff>
    </xdr:from>
    <xdr:to>
      <xdr:col>7</xdr:col>
      <xdr:colOff>1936060</xdr:colOff>
      <xdr:row>1</xdr:row>
      <xdr:rowOff>69160</xdr:rowOff>
    </xdr:to>
    <xdr:sp macro="" textlink="" fLocksText="0">
      <xdr:nvSpPr>
        <xdr:cNvPr id="3" name="txt_Seibetu">
          <a:extLst>
            <a:ext uri="{FF2B5EF4-FFF2-40B4-BE49-F238E27FC236}">
              <a16:creationId xmlns:a16="http://schemas.microsoft.com/office/drawing/2014/main" id="{00000000-0008-0000-1400-000003000000}"/>
            </a:ext>
          </a:extLst>
        </xdr:cNvPr>
        <xdr:cNvSpPr txBox="1">
          <a:spLocks noChangeArrowheads="1"/>
        </xdr:cNvSpPr>
      </xdr:nvSpPr>
      <xdr:spPr bwMode="auto">
        <a:xfrm>
          <a:off x="9558959" y="59635"/>
          <a:ext cx="676275" cy="282851"/>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男性</a:t>
          </a:r>
        </a:p>
      </xdr:txBody>
    </xdr:sp>
    <xdr:clientData/>
  </xdr:twoCellAnchor>
  <xdr:twoCellAnchor editAs="absolute">
    <xdr:from>
      <xdr:col>8</xdr:col>
      <xdr:colOff>195470</xdr:colOff>
      <xdr:row>0</xdr:row>
      <xdr:rowOff>44312</xdr:rowOff>
    </xdr:from>
    <xdr:to>
      <xdr:col>9</xdr:col>
      <xdr:colOff>500684</xdr:colOff>
      <xdr:row>1</xdr:row>
      <xdr:rowOff>44312</xdr:rowOff>
    </xdr:to>
    <xdr:sp macro="" textlink="" fLocksText="0">
      <xdr:nvSpPr>
        <xdr:cNvPr id="4" name="txt_Nenrei">
          <a:extLst>
            <a:ext uri="{FF2B5EF4-FFF2-40B4-BE49-F238E27FC236}">
              <a16:creationId xmlns:a16="http://schemas.microsoft.com/office/drawing/2014/main" id="{00000000-0008-0000-1400-000004000000}"/>
            </a:ext>
          </a:extLst>
        </xdr:cNvPr>
        <xdr:cNvSpPr txBox="1">
          <a:spLocks noChangeArrowheads="1"/>
        </xdr:cNvSpPr>
      </xdr:nvSpPr>
      <xdr:spPr bwMode="auto">
        <a:xfrm>
          <a:off x="11285883" y="44312"/>
          <a:ext cx="1274279" cy="273326"/>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editAs="absolute">
    <xdr:from>
      <xdr:col>0</xdr:col>
      <xdr:colOff>28575</xdr:colOff>
      <xdr:row>1</xdr:row>
      <xdr:rowOff>66675</xdr:rowOff>
    </xdr:from>
    <xdr:to>
      <xdr:col>1</xdr:col>
      <xdr:colOff>390525</xdr:colOff>
      <xdr:row>3</xdr:row>
      <xdr:rowOff>47625</xdr:rowOff>
    </xdr:to>
    <xdr:sp macro="" textlink="">
      <xdr:nvSpPr>
        <xdr:cNvPr id="5" name="AutoShape 115">
          <a:extLst>
            <a:ext uri="{FF2B5EF4-FFF2-40B4-BE49-F238E27FC236}">
              <a16:creationId xmlns:a16="http://schemas.microsoft.com/office/drawing/2014/main" id="{00000000-0008-0000-1400-000005000000}"/>
            </a:ext>
          </a:extLst>
        </xdr:cNvPr>
        <xdr:cNvSpPr>
          <a:spLocks noChangeArrowheads="1"/>
        </xdr:cNvSpPr>
      </xdr:nvSpPr>
      <xdr:spPr bwMode="auto">
        <a:xfrm>
          <a:off x="28575" y="34290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14</xdr:row>
      <xdr:rowOff>66675</xdr:rowOff>
    </xdr:from>
    <xdr:to>
      <xdr:col>1</xdr:col>
      <xdr:colOff>390525</xdr:colOff>
      <xdr:row>16</xdr:row>
      <xdr:rowOff>85725</xdr:rowOff>
    </xdr:to>
    <xdr:sp macro="" textlink="">
      <xdr:nvSpPr>
        <xdr:cNvPr id="6" name="AutoShape 116">
          <a:extLst>
            <a:ext uri="{FF2B5EF4-FFF2-40B4-BE49-F238E27FC236}">
              <a16:creationId xmlns:a16="http://schemas.microsoft.com/office/drawing/2014/main" id="{00000000-0008-0000-1400-000006000000}"/>
            </a:ext>
          </a:extLst>
        </xdr:cNvPr>
        <xdr:cNvSpPr>
          <a:spLocks noChangeArrowheads="1"/>
        </xdr:cNvSpPr>
      </xdr:nvSpPr>
      <xdr:spPr bwMode="auto">
        <a:xfrm>
          <a:off x="28575" y="3133725"/>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27</xdr:row>
      <xdr:rowOff>66675</xdr:rowOff>
    </xdr:from>
    <xdr:to>
      <xdr:col>1</xdr:col>
      <xdr:colOff>390525</xdr:colOff>
      <xdr:row>29</xdr:row>
      <xdr:rowOff>85725</xdr:rowOff>
    </xdr:to>
    <xdr:sp macro="" textlink="">
      <xdr:nvSpPr>
        <xdr:cNvPr id="7" name="AutoShape 117">
          <a:extLst>
            <a:ext uri="{FF2B5EF4-FFF2-40B4-BE49-F238E27FC236}">
              <a16:creationId xmlns:a16="http://schemas.microsoft.com/office/drawing/2014/main" id="{00000000-0008-0000-1400-000007000000}"/>
            </a:ext>
          </a:extLst>
        </xdr:cNvPr>
        <xdr:cNvSpPr>
          <a:spLocks noChangeArrowheads="1"/>
        </xdr:cNvSpPr>
      </xdr:nvSpPr>
      <xdr:spPr bwMode="auto">
        <a:xfrm>
          <a:off x="28575" y="588645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8" name="WordArt 118">
          <a:extLst>
            <a:ext uri="{FF2B5EF4-FFF2-40B4-BE49-F238E27FC236}">
              <a16:creationId xmlns:a16="http://schemas.microsoft.com/office/drawing/2014/main" id="{00000000-0008-0000-1400-000008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9" name="WordArt 119">
          <a:extLst>
            <a:ext uri="{FF2B5EF4-FFF2-40B4-BE49-F238E27FC236}">
              <a16:creationId xmlns:a16="http://schemas.microsoft.com/office/drawing/2014/main" id="{00000000-0008-0000-1400-000009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10" name="WordArt 120">
          <a:extLst>
            <a:ext uri="{FF2B5EF4-FFF2-40B4-BE49-F238E27FC236}">
              <a16:creationId xmlns:a16="http://schemas.microsoft.com/office/drawing/2014/main" id="{00000000-0008-0000-1400-00000A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twoCellAnchor>
    <xdr:from>
      <xdr:col>1</xdr:col>
      <xdr:colOff>485775</xdr:colOff>
      <xdr:row>0</xdr:row>
      <xdr:rowOff>190500</xdr:rowOff>
    </xdr:from>
    <xdr:to>
      <xdr:col>2</xdr:col>
      <xdr:colOff>47625</xdr:colOff>
      <xdr:row>2</xdr:row>
      <xdr:rowOff>0</xdr:rowOff>
    </xdr:to>
    <xdr:sp macro="" textlink="" fLocksText="0">
      <xdr:nvSpPr>
        <xdr:cNvPr id="11" name="txt_SinryoNengetu">
          <a:extLst>
            <a:ext uri="{FF2B5EF4-FFF2-40B4-BE49-F238E27FC236}">
              <a16:creationId xmlns:a16="http://schemas.microsoft.com/office/drawing/2014/main" id="{00000000-0008-0000-1400-00000B000000}"/>
            </a:ext>
          </a:extLst>
        </xdr:cNvPr>
        <xdr:cNvSpPr txBox="1">
          <a:spLocks noChangeArrowheads="1"/>
        </xdr:cNvSpPr>
      </xdr:nvSpPr>
      <xdr:spPr bwMode="auto">
        <a:xfrm>
          <a:off x="828675" y="190500"/>
          <a:ext cx="2352675" cy="247650"/>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（平成</a:t>
          </a:r>
          <a:r>
            <a:rPr lang="en-US" altLang="ja-JP" sz="1100" b="0" i="0" u="none" strike="noStrike" baseline="0">
              <a:solidFill>
                <a:srgbClr val="000000"/>
              </a:solidFill>
              <a:latin typeface="HG丸ｺﾞｼｯｸM-PRO"/>
              <a:ea typeface="HG丸ｺﾞｼｯｸM-PRO"/>
            </a:rPr>
            <a:t>30</a:t>
          </a:r>
          <a:r>
            <a:rPr lang="ja-JP" altLang="en-US" sz="1100" b="0" i="0" u="none" strike="noStrike" baseline="0">
              <a:solidFill>
                <a:srgbClr val="000000"/>
              </a:solidFill>
              <a:latin typeface="HG丸ｺﾞｼｯｸM-PRO"/>
              <a:ea typeface="HG丸ｺﾞｼｯｸM-PRO"/>
            </a:rPr>
            <a:t>年</a:t>
          </a:r>
          <a:r>
            <a:rPr lang="en-US" altLang="ja-JP" sz="1100" b="0" i="0" u="none" strike="noStrike" baseline="0">
              <a:solidFill>
                <a:srgbClr val="000000"/>
              </a:solidFill>
              <a:latin typeface="HG丸ｺﾞｼｯｸM-PRO"/>
              <a:ea typeface="HG丸ｺﾞｼｯｸM-PRO"/>
            </a:rPr>
            <a:t>6</a:t>
          </a:r>
          <a:r>
            <a:rPr lang="ja-JP" altLang="en-US" sz="1100" b="0" i="0" u="none" strike="noStrike" baseline="0">
              <a:solidFill>
                <a:srgbClr val="000000"/>
              </a:solidFill>
              <a:latin typeface="HG丸ｺﾞｼｯｸM-PRO"/>
              <a:ea typeface="HG丸ｺﾞｼｯｸM-PRO"/>
            </a:rPr>
            <a:t>月審査分）</a:t>
          </a:r>
        </a:p>
      </xdr:txBody>
    </xdr:sp>
    <xdr:clientData/>
  </xdr:twoCellAnchor>
  <xdr:twoCellAnchor>
    <xdr:from>
      <xdr:col>7</xdr:col>
      <xdr:colOff>2004743</xdr:colOff>
      <xdr:row>0</xdr:row>
      <xdr:rowOff>24105</xdr:rowOff>
    </xdr:from>
    <xdr:to>
      <xdr:col>7</xdr:col>
      <xdr:colOff>2004743</xdr:colOff>
      <xdr:row>1</xdr:row>
      <xdr:rowOff>77536</xdr:rowOff>
    </xdr:to>
    <xdr:sp macro="" textlink="">
      <xdr:nvSpPr>
        <xdr:cNvPr id="13" name="Line 11">
          <a:extLst>
            <a:ext uri="{FF2B5EF4-FFF2-40B4-BE49-F238E27FC236}">
              <a16:creationId xmlns:a16="http://schemas.microsoft.com/office/drawing/2014/main" id="{00000000-0008-0000-1400-00000D000000}"/>
            </a:ext>
          </a:extLst>
        </xdr:cNvPr>
        <xdr:cNvSpPr>
          <a:spLocks noChangeShapeType="1"/>
        </xdr:cNvSpPr>
      </xdr:nvSpPr>
      <xdr:spPr bwMode="auto">
        <a:xfrm>
          <a:off x="10303917" y="24105"/>
          <a:ext cx="0" cy="326757"/>
        </a:xfrm>
        <a:prstGeom prst="line">
          <a:avLst/>
        </a:prstGeom>
        <a:noFill/>
        <a:ln w="6350">
          <a:solidFill>
            <a:srgbClr val="003300"/>
          </a:solidFill>
          <a:round/>
          <a:headEnd/>
          <a:tailEnd/>
        </a:ln>
      </xdr:spPr>
    </xdr:sp>
    <xdr:clientData/>
  </xdr:twoCellAnchor>
  <xdr:twoCellAnchor>
    <xdr:from>
      <xdr:col>8</xdr:col>
      <xdr:colOff>81094</xdr:colOff>
      <xdr:row>0</xdr:row>
      <xdr:rowOff>14494</xdr:rowOff>
    </xdr:from>
    <xdr:to>
      <xdr:col>8</xdr:col>
      <xdr:colOff>81094</xdr:colOff>
      <xdr:row>1</xdr:row>
      <xdr:rowOff>77536</xdr:rowOff>
    </xdr:to>
    <xdr:sp macro="" textlink="">
      <xdr:nvSpPr>
        <xdr:cNvPr id="14" name="Line 12">
          <a:extLst>
            <a:ext uri="{FF2B5EF4-FFF2-40B4-BE49-F238E27FC236}">
              <a16:creationId xmlns:a16="http://schemas.microsoft.com/office/drawing/2014/main" id="{00000000-0008-0000-1400-00000E000000}"/>
            </a:ext>
          </a:extLst>
        </xdr:cNvPr>
        <xdr:cNvSpPr>
          <a:spLocks noChangeShapeType="1"/>
        </xdr:cNvSpPr>
      </xdr:nvSpPr>
      <xdr:spPr bwMode="auto">
        <a:xfrm>
          <a:off x="11171507" y="14494"/>
          <a:ext cx="0" cy="336368"/>
        </a:xfrm>
        <a:prstGeom prst="line">
          <a:avLst/>
        </a:prstGeom>
        <a:noFill/>
        <a:ln w="3175">
          <a:solidFill>
            <a:srgbClr val="003300"/>
          </a:solidFill>
          <a:round/>
          <a:headEnd/>
          <a:tailEnd/>
        </a:ln>
      </xdr:spPr>
    </xdr:sp>
    <xdr:clientData/>
  </xdr:twoCellAnchor>
  <xdr:twoCellAnchor>
    <xdr:from>
      <xdr:col>7</xdr:col>
      <xdr:colOff>2033988</xdr:colOff>
      <xdr:row>0</xdr:row>
      <xdr:rowOff>24105</xdr:rowOff>
    </xdr:from>
    <xdr:to>
      <xdr:col>8</xdr:col>
      <xdr:colOff>22605</xdr:colOff>
      <xdr:row>1</xdr:row>
      <xdr:rowOff>77536</xdr:rowOff>
    </xdr:to>
    <xdr:sp macro="" textlink="">
      <xdr:nvSpPr>
        <xdr:cNvPr id="15" name="Text Box 5">
          <a:extLst>
            <a:ext uri="{FF2B5EF4-FFF2-40B4-BE49-F238E27FC236}">
              <a16:creationId xmlns:a16="http://schemas.microsoft.com/office/drawing/2014/main" id="{00000000-0008-0000-1400-00000F000000}"/>
            </a:ext>
          </a:extLst>
        </xdr:cNvPr>
        <xdr:cNvSpPr txBox="1">
          <a:spLocks noChangeArrowheads="1"/>
        </xdr:cNvSpPr>
      </xdr:nvSpPr>
      <xdr:spPr bwMode="auto">
        <a:xfrm>
          <a:off x="10333162" y="24105"/>
          <a:ext cx="779856" cy="326757"/>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年齢区分</a:t>
          </a:r>
        </a:p>
      </xdr:txBody>
    </xdr:sp>
    <xdr:clientData/>
  </xdr:twoCellAnchor>
  <xdr:twoCellAnchor>
    <xdr:from>
      <xdr:col>2</xdr:col>
      <xdr:colOff>8165</xdr:colOff>
      <xdr:row>0</xdr:row>
      <xdr:rowOff>14494</xdr:rowOff>
    </xdr:from>
    <xdr:to>
      <xdr:col>9</xdr:col>
      <xdr:colOff>545014</xdr:colOff>
      <xdr:row>1</xdr:row>
      <xdr:rowOff>77536</xdr:rowOff>
    </xdr:to>
    <xdr:grpSp>
      <xdr:nvGrpSpPr>
        <xdr:cNvPr id="16" name="Group 127">
          <a:extLst>
            <a:ext uri="{FF2B5EF4-FFF2-40B4-BE49-F238E27FC236}">
              <a16:creationId xmlns:a16="http://schemas.microsoft.com/office/drawing/2014/main" id="{00000000-0008-0000-1400-000010000000}"/>
            </a:ext>
          </a:extLst>
        </xdr:cNvPr>
        <xdr:cNvGrpSpPr>
          <a:grpSpLocks/>
        </xdr:cNvGrpSpPr>
      </xdr:nvGrpSpPr>
      <xdr:grpSpPr bwMode="auto">
        <a:xfrm>
          <a:off x="3141890" y="14494"/>
          <a:ext cx="9471299" cy="339267"/>
          <a:chOff x="328" y="5"/>
          <a:chExt cx="945" cy="35"/>
        </a:xfrm>
      </xdr:grpSpPr>
      <xdr:sp macro="" textlink="">
        <xdr:nvSpPr>
          <xdr:cNvPr id="17" name="Text Box 1">
            <a:extLst>
              <a:ext uri="{FF2B5EF4-FFF2-40B4-BE49-F238E27FC236}">
                <a16:creationId xmlns:a16="http://schemas.microsoft.com/office/drawing/2014/main" id="{00000000-0008-0000-1400-000011000000}"/>
              </a:ext>
            </a:extLst>
          </xdr:cNvPr>
          <xdr:cNvSpPr txBox="1">
            <a:spLocks noChangeArrowheads="1"/>
          </xdr:cNvSpPr>
        </xdr:nvSpPr>
        <xdr:spPr bwMode="auto">
          <a:xfrm>
            <a:off x="668" y="9"/>
            <a:ext cx="7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保険者名</a:t>
            </a:r>
          </a:p>
        </xdr:txBody>
      </xdr:sp>
      <xdr:sp macro="" textlink="">
        <xdr:nvSpPr>
          <xdr:cNvPr id="18" name="Text Box 3">
            <a:extLst>
              <a:ext uri="{FF2B5EF4-FFF2-40B4-BE49-F238E27FC236}">
                <a16:creationId xmlns:a16="http://schemas.microsoft.com/office/drawing/2014/main" id="{00000000-0008-0000-1400-000012000000}"/>
              </a:ext>
            </a:extLst>
          </xdr:cNvPr>
          <xdr:cNvSpPr txBox="1">
            <a:spLocks noChangeArrowheads="1"/>
          </xdr:cNvSpPr>
        </xdr:nvSpPr>
        <xdr:spPr bwMode="auto">
          <a:xfrm>
            <a:off x="911" y="9"/>
            <a:ext cx="4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9" name="Rectangle 7">
            <a:extLst>
              <a:ext uri="{FF2B5EF4-FFF2-40B4-BE49-F238E27FC236}">
                <a16:creationId xmlns:a16="http://schemas.microsoft.com/office/drawing/2014/main" id="{00000000-0008-0000-1400-000013000000}"/>
              </a:ext>
            </a:extLst>
          </xdr:cNvPr>
          <xdr:cNvSpPr>
            <a:spLocks noChangeArrowheads="1"/>
          </xdr:cNvSpPr>
        </xdr:nvSpPr>
        <xdr:spPr bwMode="auto">
          <a:xfrm>
            <a:off x="328" y="5"/>
            <a:ext cx="945" cy="35"/>
          </a:xfrm>
          <a:prstGeom prst="rect">
            <a:avLst/>
          </a:prstGeom>
          <a:noFill/>
          <a:ln w="6350">
            <a:solidFill>
              <a:sysClr val="windowText" lastClr="000000"/>
            </a:solidFill>
            <a:miter lim="800000"/>
            <a:headEnd/>
            <a:tailEnd/>
          </a:ln>
        </xdr:spPr>
      </xdr:sp>
      <xdr:sp macro="" textlink="">
        <xdr:nvSpPr>
          <xdr:cNvPr id="20" name="Line 8">
            <a:extLst>
              <a:ext uri="{FF2B5EF4-FFF2-40B4-BE49-F238E27FC236}">
                <a16:creationId xmlns:a16="http://schemas.microsoft.com/office/drawing/2014/main" id="{00000000-0008-0000-1400-000014000000}"/>
              </a:ext>
            </a:extLst>
          </xdr:cNvPr>
          <xdr:cNvSpPr>
            <a:spLocks noChangeShapeType="1"/>
          </xdr:cNvSpPr>
        </xdr:nvSpPr>
        <xdr:spPr bwMode="auto">
          <a:xfrm>
            <a:off x="753" y="5"/>
            <a:ext cx="0" cy="35"/>
          </a:xfrm>
          <a:prstGeom prst="line">
            <a:avLst/>
          </a:prstGeom>
          <a:noFill/>
          <a:ln w="3175">
            <a:solidFill>
              <a:srgbClr val="003300"/>
            </a:solidFill>
            <a:round/>
            <a:headEnd/>
            <a:tailEnd/>
          </a:ln>
        </xdr:spPr>
      </xdr:sp>
      <xdr:sp macro="" textlink="">
        <xdr:nvSpPr>
          <xdr:cNvPr id="21" name="Line 9">
            <a:extLst>
              <a:ext uri="{FF2B5EF4-FFF2-40B4-BE49-F238E27FC236}">
                <a16:creationId xmlns:a16="http://schemas.microsoft.com/office/drawing/2014/main" id="{00000000-0008-0000-1400-000015000000}"/>
              </a:ext>
            </a:extLst>
          </xdr:cNvPr>
          <xdr:cNvSpPr>
            <a:spLocks noChangeShapeType="1"/>
          </xdr:cNvSpPr>
        </xdr:nvSpPr>
        <xdr:spPr bwMode="auto">
          <a:xfrm>
            <a:off x="901" y="6"/>
            <a:ext cx="0" cy="34"/>
          </a:xfrm>
          <a:prstGeom prst="line">
            <a:avLst/>
          </a:prstGeom>
          <a:noFill/>
          <a:ln w="6350">
            <a:solidFill>
              <a:srgbClr val="003300"/>
            </a:solidFill>
            <a:round/>
            <a:headEnd/>
            <a:tailEnd/>
          </a:ln>
        </xdr:spPr>
      </xdr:sp>
      <xdr:sp macro="" textlink="">
        <xdr:nvSpPr>
          <xdr:cNvPr id="22" name="Line 10">
            <a:extLst>
              <a:ext uri="{FF2B5EF4-FFF2-40B4-BE49-F238E27FC236}">
                <a16:creationId xmlns:a16="http://schemas.microsoft.com/office/drawing/2014/main" id="{00000000-0008-0000-1400-000016000000}"/>
              </a:ext>
            </a:extLst>
          </xdr:cNvPr>
          <xdr:cNvSpPr>
            <a:spLocks noChangeShapeType="1"/>
          </xdr:cNvSpPr>
        </xdr:nvSpPr>
        <xdr:spPr bwMode="auto">
          <a:xfrm>
            <a:off x="965" y="5"/>
            <a:ext cx="0" cy="35"/>
          </a:xfrm>
          <a:prstGeom prst="line">
            <a:avLst/>
          </a:prstGeom>
          <a:noFill/>
          <a:ln w="3175">
            <a:solidFill>
              <a:srgbClr val="003300"/>
            </a:solidFill>
            <a:round/>
            <a:headEnd/>
            <a:tailEnd/>
          </a:ln>
        </xdr:spPr>
      </xdr:sp>
      <xdr:sp macro="" textlink="">
        <xdr:nvSpPr>
          <xdr:cNvPr id="23" name="Line 122">
            <a:extLst>
              <a:ext uri="{FF2B5EF4-FFF2-40B4-BE49-F238E27FC236}">
                <a16:creationId xmlns:a16="http://schemas.microsoft.com/office/drawing/2014/main" id="{00000000-0008-0000-1400-000017000000}"/>
              </a:ext>
            </a:extLst>
          </xdr:cNvPr>
          <xdr:cNvSpPr>
            <a:spLocks noChangeShapeType="1"/>
          </xdr:cNvSpPr>
        </xdr:nvSpPr>
        <xdr:spPr bwMode="auto">
          <a:xfrm>
            <a:off x="657" y="6"/>
            <a:ext cx="0" cy="33"/>
          </a:xfrm>
          <a:prstGeom prst="line">
            <a:avLst/>
          </a:prstGeom>
          <a:noFill/>
          <a:ln w="6350">
            <a:solidFill>
              <a:srgbClr val="003300"/>
            </a:solidFill>
            <a:round/>
            <a:headEnd/>
            <a:tailEnd/>
          </a:ln>
        </xdr:spPr>
      </xdr:sp>
      <xdr:sp macro="" textlink="">
        <xdr:nvSpPr>
          <xdr:cNvPr id="24" name="Text Box 123">
            <a:extLst>
              <a:ext uri="{FF2B5EF4-FFF2-40B4-BE49-F238E27FC236}">
                <a16:creationId xmlns:a16="http://schemas.microsoft.com/office/drawing/2014/main" id="{00000000-0008-0000-1400-000018000000}"/>
              </a:ext>
            </a:extLst>
          </xdr:cNvPr>
          <xdr:cNvSpPr txBox="1">
            <a:spLocks noChangeArrowheads="1"/>
          </xdr:cNvSpPr>
        </xdr:nvSpPr>
        <xdr:spPr bwMode="auto">
          <a:xfrm>
            <a:off x="328" y="10"/>
            <a:ext cx="95"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5" name="Line 124">
            <a:extLst>
              <a:ext uri="{FF2B5EF4-FFF2-40B4-BE49-F238E27FC236}">
                <a16:creationId xmlns:a16="http://schemas.microsoft.com/office/drawing/2014/main" id="{00000000-0008-0000-1400-000019000000}"/>
              </a:ext>
            </a:extLst>
          </xdr:cNvPr>
          <xdr:cNvSpPr>
            <a:spLocks noChangeShapeType="1"/>
          </xdr:cNvSpPr>
        </xdr:nvSpPr>
        <xdr:spPr bwMode="auto">
          <a:xfrm>
            <a:off x="424" y="6"/>
            <a:ext cx="0" cy="34"/>
          </a:xfrm>
          <a:prstGeom prst="line">
            <a:avLst/>
          </a:prstGeom>
          <a:noFill/>
          <a:ln w="3175">
            <a:solidFill>
              <a:srgbClr val="003300"/>
            </a:solidFill>
            <a:round/>
            <a:headEnd/>
            <a:tailEnd/>
          </a:ln>
        </xdr:spPr>
      </xdr:sp>
    </xdr:grpSp>
    <xdr:clientData/>
  </xdr:twoCellAnchor>
  <xdr:twoCellAnchor editAs="absolute">
    <xdr:from>
      <xdr:col>3</xdr:col>
      <xdr:colOff>578955</xdr:colOff>
      <xdr:row>0</xdr:row>
      <xdr:rowOff>24020</xdr:rowOff>
    </xdr:from>
    <xdr:to>
      <xdr:col>4</xdr:col>
      <xdr:colOff>2007705</xdr:colOff>
      <xdr:row>1</xdr:row>
      <xdr:rowOff>71645</xdr:rowOff>
    </xdr:to>
    <xdr:sp macro="" textlink="" fLocksText="0">
      <xdr:nvSpPr>
        <xdr:cNvPr id="26" name="txt_DataKubun">
          <a:extLst>
            <a:ext uri="{FF2B5EF4-FFF2-40B4-BE49-F238E27FC236}">
              <a16:creationId xmlns:a16="http://schemas.microsoft.com/office/drawing/2014/main" id="{00000000-0008-0000-1400-00001A000000}"/>
            </a:ext>
          </a:extLst>
        </xdr:cNvPr>
        <xdr:cNvSpPr txBox="1">
          <a:spLocks noChangeArrowheads="1"/>
        </xdr:cNvSpPr>
      </xdr:nvSpPr>
      <xdr:spPr bwMode="auto">
        <a:xfrm>
          <a:off x="4289564" y="24020"/>
          <a:ext cx="2008532" cy="320951"/>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5</xdr:col>
      <xdr:colOff>472166</xdr:colOff>
      <xdr:row>0</xdr:row>
      <xdr:rowOff>66675</xdr:rowOff>
    </xdr:from>
    <xdr:to>
      <xdr:col>7</xdr:col>
      <xdr:colOff>434066</xdr:colOff>
      <xdr:row>1</xdr:row>
      <xdr:rowOff>104775</xdr:rowOff>
    </xdr:to>
    <xdr:sp macro="" textlink="" fLocksText="0">
      <xdr:nvSpPr>
        <xdr:cNvPr id="2" name="txt_Hokensya">
          <a:extLst>
            <a:ext uri="{FF2B5EF4-FFF2-40B4-BE49-F238E27FC236}">
              <a16:creationId xmlns:a16="http://schemas.microsoft.com/office/drawing/2014/main" id="{00000000-0008-0000-1500-000002000000}"/>
            </a:ext>
          </a:extLst>
        </xdr:cNvPr>
        <xdr:cNvSpPr txBox="1">
          <a:spLocks noChangeArrowheads="1"/>
        </xdr:cNvSpPr>
      </xdr:nvSpPr>
      <xdr:spPr bwMode="auto">
        <a:xfrm>
          <a:off x="7561487" y="66675"/>
          <a:ext cx="1200150" cy="310243"/>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県 計</a:t>
          </a:r>
        </a:p>
      </xdr:txBody>
    </xdr:sp>
    <xdr:clientData/>
  </xdr:twoCellAnchor>
  <xdr:twoCellAnchor editAs="absolute">
    <xdr:from>
      <xdr:col>7</xdr:col>
      <xdr:colOff>1266823</xdr:colOff>
      <xdr:row>0</xdr:row>
      <xdr:rowOff>76200</xdr:rowOff>
    </xdr:from>
    <xdr:to>
      <xdr:col>7</xdr:col>
      <xdr:colOff>1943098</xdr:colOff>
      <xdr:row>1</xdr:row>
      <xdr:rowOff>85725</xdr:rowOff>
    </xdr:to>
    <xdr:sp macro="" textlink="" fLocksText="0">
      <xdr:nvSpPr>
        <xdr:cNvPr id="3" name="txt_Seibetu">
          <a:extLst>
            <a:ext uri="{FF2B5EF4-FFF2-40B4-BE49-F238E27FC236}">
              <a16:creationId xmlns:a16="http://schemas.microsoft.com/office/drawing/2014/main" id="{00000000-0008-0000-1500-000003000000}"/>
            </a:ext>
          </a:extLst>
        </xdr:cNvPr>
        <xdr:cNvSpPr txBox="1">
          <a:spLocks noChangeArrowheads="1"/>
        </xdr:cNvSpPr>
      </xdr:nvSpPr>
      <xdr:spPr bwMode="auto">
        <a:xfrm>
          <a:off x="9594394" y="76200"/>
          <a:ext cx="676275" cy="281668"/>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女性</a:t>
          </a:r>
        </a:p>
      </xdr:txBody>
    </xdr:sp>
    <xdr:clientData/>
  </xdr:twoCellAnchor>
  <xdr:twoCellAnchor editAs="absolute">
    <xdr:from>
      <xdr:col>8</xdr:col>
      <xdr:colOff>164647</xdr:colOff>
      <xdr:row>0</xdr:row>
      <xdr:rowOff>85725</xdr:rowOff>
    </xdr:from>
    <xdr:to>
      <xdr:col>9</xdr:col>
      <xdr:colOff>468087</xdr:colOff>
      <xdr:row>1</xdr:row>
      <xdr:rowOff>85725</xdr:rowOff>
    </xdr:to>
    <xdr:sp macro="" textlink="" fLocksText="0">
      <xdr:nvSpPr>
        <xdr:cNvPr id="4" name="txt_Nenrei">
          <a:extLst>
            <a:ext uri="{FF2B5EF4-FFF2-40B4-BE49-F238E27FC236}">
              <a16:creationId xmlns:a16="http://schemas.microsoft.com/office/drawing/2014/main" id="{00000000-0008-0000-1500-000004000000}"/>
            </a:ext>
          </a:extLst>
        </xdr:cNvPr>
        <xdr:cNvSpPr txBox="1">
          <a:spLocks noChangeArrowheads="1"/>
        </xdr:cNvSpPr>
      </xdr:nvSpPr>
      <xdr:spPr bwMode="auto">
        <a:xfrm>
          <a:off x="11281683" y="85725"/>
          <a:ext cx="1269547" cy="272143"/>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editAs="absolute">
    <xdr:from>
      <xdr:col>0</xdr:col>
      <xdr:colOff>28575</xdr:colOff>
      <xdr:row>1</xdr:row>
      <xdr:rowOff>66675</xdr:rowOff>
    </xdr:from>
    <xdr:to>
      <xdr:col>1</xdr:col>
      <xdr:colOff>390525</xdr:colOff>
      <xdr:row>3</xdr:row>
      <xdr:rowOff>47625</xdr:rowOff>
    </xdr:to>
    <xdr:sp macro="" textlink="">
      <xdr:nvSpPr>
        <xdr:cNvPr id="5" name="AutoShape 115">
          <a:extLst>
            <a:ext uri="{FF2B5EF4-FFF2-40B4-BE49-F238E27FC236}">
              <a16:creationId xmlns:a16="http://schemas.microsoft.com/office/drawing/2014/main" id="{00000000-0008-0000-1500-000005000000}"/>
            </a:ext>
          </a:extLst>
        </xdr:cNvPr>
        <xdr:cNvSpPr>
          <a:spLocks noChangeArrowheads="1"/>
        </xdr:cNvSpPr>
      </xdr:nvSpPr>
      <xdr:spPr bwMode="auto">
        <a:xfrm>
          <a:off x="28575" y="34290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14</xdr:row>
      <xdr:rowOff>66675</xdr:rowOff>
    </xdr:from>
    <xdr:to>
      <xdr:col>1</xdr:col>
      <xdr:colOff>390525</xdr:colOff>
      <xdr:row>16</xdr:row>
      <xdr:rowOff>85725</xdr:rowOff>
    </xdr:to>
    <xdr:sp macro="" textlink="">
      <xdr:nvSpPr>
        <xdr:cNvPr id="6" name="AutoShape 116">
          <a:extLst>
            <a:ext uri="{FF2B5EF4-FFF2-40B4-BE49-F238E27FC236}">
              <a16:creationId xmlns:a16="http://schemas.microsoft.com/office/drawing/2014/main" id="{00000000-0008-0000-1500-000006000000}"/>
            </a:ext>
          </a:extLst>
        </xdr:cNvPr>
        <xdr:cNvSpPr>
          <a:spLocks noChangeArrowheads="1"/>
        </xdr:cNvSpPr>
      </xdr:nvSpPr>
      <xdr:spPr bwMode="auto">
        <a:xfrm>
          <a:off x="28575" y="3133725"/>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27</xdr:row>
      <xdr:rowOff>66675</xdr:rowOff>
    </xdr:from>
    <xdr:to>
      <xdr:col>1</xdr:col>
      <xdr:colOff>390525</xdr:colOff>
      <xdr:row>29</xdr:row>
      <xdr:rowOff>85725</xdr:rowOff>
    </xdr:to>
    <xdr:sp macro="" textlink="">
      <xdr:nvSpPr>
        <xdr:cNvPr id="7" name="AutoShape 117">
          <a:extLst>
            <a:ext uri="{FF2B5EF4-FFF2-40B4-BE49-F238E27FC236}">
              <a16:creationId xmlns:a16="http://schemas.microsoft.com/office/drawing/2014/main" id="{00000000-0008-0000-1500-000007000000}"/>
            </a:ext>
          </a:extLst>
        </xdr:cNvPr>
        <xdr:cNvSpPr>
          <a:spLocks noChangeArrowheads="1"/>
        </xdr:cNvSpPr>
      </xdr:nvSpPr>
      <xdr:spPr bwMode="auto">
        <a:xfrm>
          <a:off x="28575" y="588645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8" name="WordArt 118">
          <a:extLst>
            <a:ext uri="{FF2B5EF4-FFF2-40B4-BE49-F238E27FC236}">
              <a16:creationId xmlns:a16="http://schemas.microsoft.com/office/drawing/2014/main" id="{00000000-0008-0000-1500-000008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9" name="WordArt 119">
          <a:extLst>
            <a:ext uri="{FF2B5EF4-FFF2-40B4-BE49-F238E27FC236}">
              <a16:creationId xmlns:a16="http://schemas.microsoft.com/office/drawing/2014/main" id="{00000000-0008-0000-1500-000009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10" name="WordArt 120">
          <a:extLst>
            <a:ext uri="{FF2B5EF4-FFF2-40B4-BE49-F238E27FC236}">
              <a16:creationId xmlns:a16="http://schemas.microsoft.com/office/drawing/2014/main" id="{00000000-0008-0000-1500-00000A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twoCellAnchor>
    <xdr:from>
      <xdr:col>1</xdr:col>
      <xdr:colOff>485775</xdr:colOff>
      <xdr:row>0</xdr:row>
      <xdr:rowOff>190500</xdr:rowOff>
    </xdr:from>
    <xdr:to>
      <xdr:col>2</xdr:col>
      <xdr:colOff>47625</xdr:colOff>
      <xdr:row>2</xdr:row>
      <xdr:rowOff>0</xdr:rowOff>
    </xdr:to>
    <xdr:sp macro="" textlink="" fLocksText="0">
      <xdr:nvSpPr>
        <xdr:cNvPr id="11" name="txt_SinryoNengetu">
          <a:extLst>
            <a:ext uri="{FF2B5EF4-FFF2-40B4-BE49-F238E27FC236}">
              <a16:creationId xmlns:a16="http://schemas.microsoft.com/office/drawing/2014/main" id="{00000000-0008-0000-1500-00000B000000}"/>
            </a:ext>
          </a:extLst>
        </xdr:cNvPr>
        <xdr:cNvSpPr txBox="1">
          <a:spLocks noChangeArrowheads="1"/>
        </xdr:cNvSpPr>
      </xdr:nvSpPr>
      <xdr:spPr bwMode="auto">
        <a:xfrm>
          <a:off x="828675" y="190500"/>
          <a:ext cx="2352675" cy="247650"/>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（平成</a:t>
          </a:r>
          <a:r>
            <a:rPr lang="en-US" altLang="ja-JP" sz="1100" b="0" i="0" u="none" strike="noStrike" baseline="0">
              <a:solidFill>
                <a:srgbClr val="000000"/>
              </a:solidFill>
              <a:latin typeface="HG丸ｺﾞｼｯｸM-PRO"/>
              <a:ea typeface="HG丸ｺﾞｼｯｸM-PRO"/>
            </a:rPr>
            <a:t>30</a:t>
          </a:r>
          <a:r>
            <a:rPr lang="ja-JP" altLang="en-US" sz="1100" b="0" i="0" u="none" strike="noStrike" baseline="0">
              <a:solidFill>
                <a:srgbClr val="000000"/>
              </a:solidFill>
              <a:latin typeface="HG丸ｺﾞｼｯｸM-PRO"/>
              <a:ea typeface="HG丸ｺﾞｼｯｸM-PRO"/>
            </a:rPr>
            <a:t>年</a:t>
          </a:r>
          <a:r>
            <a:rPr lang="en-US" altLang="ja-JP" sz="1100" b="0" i="0" u="none" strike="noStrike" baseline="0">
              <a:solidFill>
                <a:srgbClr val="000000"/>
              </a:solidFill>
              <a:latin typeface="HG丸ｺﾞｼｯｸM-PRO"/>
              <a:ea typeface="HG丸ｺﾞｼｯｸM-PRO"/>
            </a:rPr>
            <a:t>6</a:t>
          </a:r>
          <a:r>
            <a:rPr lang="ja-JP" altLang="en-US" sz="1100" b="0" i="0" u="none" strike="noStrike" baseline="0">
              <a:solidFill>
                <a:srgbClr val="000000"/>
              </a:solidFill>
              <a:latin typeface="HG丸ｺﾞｼｯｸM-PRO"/>
              <a:ea typeface="HG丸ｺﾞｼｯｸM-PRO"/>
            </a:rPr>
            <a:t>月審査分）</a:t>
          </a:r>
        </a:p>
      </xdr:txBody>
    </xdr:sp>
    <xdr:clientData/>
  </xdr:twoCellAnchor>
  <xdr:twoCellAnchor>
    <xdr:from>
      <xdr:col>1</xdr:col>
      <xdr:colOff>2781300</xdr:colOff>
      <xdr:row>0</xdr:row>
      <xdr:rowOff>47625</xdr:rowOff>
    </xdr:from>
    <xdr:to>
      <xdr:col>9</xdr:col>
      <xdr:colOff>457200</xdr:colOff>
      <xdr:row>1</xdr:row>
      <xdr:rowOff>104775</xdr:rowOff>
    </xdr:to>
    <xdr:grpSp>
      <xdr:nvGrpSpPr>
        <xdr:cNvPr id="12" name="Group 130">
          <a:extLst>
            <a:ext uri="{FF2B5EF4-FFF2-40B4-BE49-F238E27FC236}">
              <a16:creationId xmlns:a16="http://schemas.microsoft.com/office/drawing/2014/main" id="{00000000-0008-0000-1500-00000C000000}"/>
            </a:ext>
          </a:extLst>
        </xdr:cNvPr>
        <xdr:cNvGrpSpPr>
          <a:grpSpLocks/>
        </xdr:cNvGrpSpPr>
      </xdr:nvGrpSpPr>
      <xdr:grpSpPr bwMode="auto">
        <a:xfrm>
          <a:off x="3124200" y="47625"/>
          <a:ext cx="9410700" cy="333375"/>
          <a:chOff x="328" y="5"/>
          <a:chExt cx="964" cy="35"/>
        </a:xfrm>
      </xdr:grpSpPr>
      <xdr:sp macro="" textlink="">
        <xdr:nvSpPr>
          <xdr:cNvPr id="13" name="Line 11">
            <a:extLst>
              <a:ext uri="{FF2B5EF4-FFF2-40B4-BE49-F238E27FC236}">
                <a16:creationId xmlns:a16="http://schemas.microsoft.com/office/drawing/2014/main" id="{00000000-0008-0000-1500-00000D000000}"/>
              </a:ext>
            </a:extLst>
          </xdr:cNvPr>
          <xdr:cNvSpPr>
            <a:spLocks noChangeShapeType="1"/>
          </xdr:cNvSpPr>
        </xdr:nvSpPr>
        <xdr:spPr bwMode="auto">
          <a:xfrm>
            <a:off x="1065" y="6"/>
            <a:ext cx="0" cy="34"/>
          </a:xfrm>
          <a:prstGeom prst="line">
            <a:avLst/>
          </a:prstGeom>
          <a:noFill/>
          <a:ln w="6350">
            <a:solidFill>
              <a:srgbClr val="003300"/>
            </a:solidFill>
            <a:round/>
            <a:headEnd/>
            <a:tailEnd/>
          </a:ln>
        </xdr:spPr>
      </xdr:sp>
      <xdr:sp macro="" textlink="">
        <xdr:nvSpPr>
          <xdr:cNvPr id="14" name="Line 12">
            <a:extLst>
              <a:ext uri="{FF2B5EF4-FFF2-40B4-BE49-F238E27FC236}">
                <a16:creationId xmlns:a16="http://schemas.microsoft.com/office/drawing/2014/main" id="{00000000-0008-0000-1500-00000E000000}"/>
              </a:ext>
            </a:extLst>
          </xdr:cNvPr>
          <xdr:cNvSpPr>
            <a:spLocks noChangeShapeType="1"/>
          </xdr:cNvSpPr>
        </xdr:nvSpPr>
        <xdr:spPr bwMode="auto">
          <a:xfrm>
            <a:off x="1154" y="5"/>
            <a:ext cx="0" cy="35"/>
          </a:xfrm>
          <a:prstGeom prst="line">
            <a:avLst/>
          </a:prstGeom>
          <a:noFill/>
          <a:ln w="3175">
            <a:solidFill>
              <a:srgbClr val="003300"/>
            </a:solidFill>
            <a:round/>
            <a:headEnd/>
            <a:tailEnd/>
          </a:ln>
        </xdr:spPr>
      </xdr:sp>
      <xdr:sp macro="" textlink="">
        <xdr:nvSpPr>
          <xdr:cNvPr id="15" name="Text Box 5">
            <a:extLst>
              <a:ext uri="{FF2B5EF4-FFF2-40B4-BE49-F238E27FC236}">
                <a16:creationId xmlns:a16="http://schemas.microsoft.com/office/drawing/2014/main" id="{00000000-0008-0000-1500-00000F000000}"/>
              </a:ext>
            </a:extLst>
          </xdr:cNvPr>
          <xdr:cNvSpPr txBox="1">
            <a:spLocks noChangeArrowheads="1"/>
          </xdr:cNvSpPr>
        </xdr:nvSpPr>
        <xdr:spPr bwMode="auto">
          <a:xfrm>
            <a:off x="1068" y="6"/>
            <a:ext cx="80" cy="34"/>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年齢区分</a:t>
            </a:r>
          </a:p>
        </xdr:txBody>
      </xdr:sp>
      <xdr:grpSp>
        <xdr:nvGrpSpPr>
          <xdr:cNvPr id="16" name="Group 127">
            <a:extLst>
              <a:ext uri="{FF2B5EF4-FFF2-40B4-BE49-F238E27FC236}">
                <a16:creationId xmlns:a16="http://schemas.microsoft.com/office/drawing/2014/main" id="{00000000-0008-0000-1500-000010000000}"/>
              </a:ext>
            </a:extLst>
          </xdr:cNvPr>
          <xdr:cNvGrpSpPr>
            <a:grpSpLocks/>
          </xdr:cNvGrpSpPr>
        </xdr:nvGrpSpPr>
        <xdr:grpSpPr bwMode="auto">
          <a:xfrm>
            <a:off x="330" y="5"/>
            <a:ext cx="971" cy="35"/>
            <a:chOff x="328" y="5"/>
            <a:chExt cx="945" cy="35"/>
          </a:xfrm>
        </xdr:grpSpPr>
        <xdr:sp macro="" textlink="">
          <xdr:nvSpPr>
            <xdr:cNvPr id="17" name="Text Box 1">
              <a:extLst>
                <a:ext uri="{FF2B5EF4-FFF2-40B4-BE49-F238E27FC236}">
                  <a16:creationId xmlns:a16="http://schemas.microsoft.com/office/drawing/2014/main" id="{00000000-0008-0000-1500-000011000000}"/>
                </a:ext>
              </a:extLst>
            </xdr:cNvPr>
            <xdr:cNvSpPr txBox="1">
              <a:spLocks noChangeArrowheads="1"/>
            </xdr:cNvSpPr>
          </xdr:nvSpPr>
          <xdr:spPr bwMode="auto">
            <a:xfrm>
              <a:off x="668" y="9"/>
              <a:ext cx="7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保険者名</a:t>
              </a:r>
            </a:p>
          </xdr:txBody>
        </xdr:sp>
        <xdr:sp macro="" textlink="">
          <xdr:nvSpPr>
            <xdr:cNvPr id="18" name="Text Box 3">
              <a:extLst>
                <a:ext uri="{FF2B5EF4-FFF2-40B4-BE49-F238E27FC236}">
                  <a16:creationId xmlns:a16="http://schemas.microsoft.com/office/drawing/2014/main" id="{00000000-0008-0000-1500-000012000000}"/>
                </a:ext>
              </a:extLst>
            </xdr:cNvPr>
            <xdr:cNvSpPr txBox="1">
              <a:spLocks noChangeArrowheads="1"/>
            </xdr:cNvSpPr>
          </xdr:nvSpPr>
          <xdr:spPr bwMode="auto">
            <a:xfrm>
              <a:off x="911" y="9"/>
              <a:ext cx="4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9" name="Rectangle 7">
              <a:extLst>
                <a:ext uri="{FF2B5EF4-FFF2-40B4-BE49-F238E27FC236}">
                  <a16:creationId xmlns:a16="http://schemas.microsoft.com/office/drawing/2014/main" id="{00000000-0008-0000-1500-000013000000}"/>
                </a:ext>
              </a:extLst>
            </xdr:cNvPr>
            <xdr:cNvSpPr>
              <a:spLocks noChangeArrowheads="1"/>
            </xdr:cNvSpPr>
          </xdr:nvSpPr>
          <xdr:spPr bwMode="auto">
            <a:xfrm>
              <a:off x="328" y="5"/>
              <a:ext cx="945" cy="35"/>
            </a:xfrm>
            <a:prstGeom prst="rect">
              <a:avLst/>
            </a:prstGeom>
            <a:noFill/>
            <a:ln w="6350">
              <a:solidFill>
                <a:sysClr val="windowText" lastClr="000000"/>
              </a:solidFill>
              <a:miter lim="800000"/>
              <a:headEnd/>
              <a:tailEnd/>
            </a:ln>
          </xdr:spPr>
        </xdr:sp>
        <xdr:sp macro="" textlink="">
          <xdr:nvSpPr>
            <xdr:cNvPr id="20" name="Line 8">
              <a:extLst>
                <a:ext uri="{FF2B5EF4-FFF2-40B4-BE49-F238E27FC236}">
                  <a16:creationId xmlns:a16="http://schemas.microsoft.com/office/drawing/2014/main" id="{00000000-0008-0000-1500-000014000000}"/>
                </a:ext>
              </a:extLst>
            </xdr:cNvPr>
            <xdr:cNvSpPr>
              <a:spLocks noChangeShapeType="1"/>
            </xdr:cNvSpPr>
          </xdr:nvSpPr>
          <xdr:spPr bwMode="auto">
            <a:xfrm>
              <a:off x="753" y="5"/>
              <a:ext cx="0" cy="35"/>
            </a:xfrm>
            <a:prstGeom prst="line">
              <a:avLst/>
            </a:prstGeom>
            <a:noFill/>
            <a:ln w="3175">
              <a:solidFill>
                <a:srgbClr val="003300"/>
              </a:solidFill>
              <a:round/>
              <a:headEnd/>
              <a:tailEnd/>
            </a:ln>
          </xdr:spPr>
        </xdr:sp>
        <xdr:sp macro="" textlink="">
          <xdr:nvSpPr>
            <xdr:cNvPr id="21" name="Line 9">
              <a:extLst>
                <a:ext uri="{FF2B5EF4-FFF2-40B4-BE49-F238E27FC236}">
                  <a16:creationId xmlns:a16="http://schemas.microsoft.com/office/drawing/2014/main" id="{00000000-0008-0000-1500-000015000000}"/>
                </a:ext>
              </a:extLst>
            </xdr:cNvPr>
            <xdr:cNvSpPr>
              <a:spLocks noChangeShapeType="1"/>
            </xdr:cNvSpPr>
          </xdr:nvSpPr>
          <xdr:spPr bwMode="auto">
            <a:xfrm>
              <a:off x="901" y="6"/>
              <a:ext cx="0" cy="34"/>
            </a:xfrm>
            <a:prstGeom prst="line">
              <a:avLst/>
            </a:prstGeom>
            <a:noFill/>
            <a:ln w="6350">
              <a:solidFill>
                <a:srgbClr val="003300"/>
              </a:solidFill>
              <a:round/>
              <a:headEnd/>
              <a:tailEnd/>
            </a:ln>
          </xdr:spPr>
        </xdr:sp>
        <xdr:sp macro="" textlink="">
          <xdr:nvSpPr>
            <xdr:cNvPr id="22" name="Line 10">
              <a:extLst>
                <a:ext uri="{FF2B5EF4-FFF2-40B4-BE49-F238E27FC236}">
                  <a16:creationId xmlns:a16="http://schemas.microsoft.com/office/drawing/2014/main" id="{00000000-0008-0000-1500-000016000000}"/>
                </a:ext>
              </a:extLst>
            </xdr:cNvPr>
            <xdr:cNvSpPr>
              <a:spLocks noChangeShapeType="1"/>
            </xdr:cNvSpPr>
          </xdr:nvSpPr>
          <xdr:spPr bwMode="auto">
            <a:xfrm>
              <a:off x="965" y="5"/>
              <a:ext cx="0" cy="35"/>
            </a:xfrm>
            <a:prstGeom prst="line">
              <a:avLst/>
            </a:prstGeom>
            <a:noFill/>
            <a:ln w="3175">
              <a:solidFill>
                <a:srgbClr val="003300"/>
              </a:solidFill>
              <a:round/>
              <a:headEnd/>
              <a:tailEnd/>
            </a:ln>
          </xdr:spPr>
        </xdr:sp>
        <xdr:sp macro="" textlink="">
          <xdr:nvSpPr>
            <xdr:cNvPr id="23" name="Line 122">
              <a:extLst>
                <a:ext uri="{FF2B5EF4-FFF2-40B4-BE49-F238E27FC236}">
                  <a16:creationId xmlns:a16="http://schemas.microsoft.com/office/drawing/2014/main" id="{00000000-0008-0000-1500-000017000000}"/>
                </a:ext>
              </a:extLst>
            </xdr:cNvPr>
            <xdr:cNvSpPr>
              <a:spLocks noChangeShapeType="1"/>
            </xdr:cNvSpPr>
          </xdr:nvSpPr>
          <xdr:spPr bwMode="auto">
            <a:xfrm>
              <a:off x="657" y="6"/>
              <a:ext cx="0" cy="33"/>
            </a:xfrm>
            <a:prstGeom prst="line">
              <a:avLst/>
            </a:prstGeom>
            <a:noFill/>
            <a:ln w="6350">
              <a:solidFill>
                <a:srgbClr val="003300"/>
              </a:solidFill>
              <a:round/>
              <a:headEnd/>
              <a:tailEnd/>
            </a:ln>
          </xdr:spPr>
        </xdr:sp>
        <xdr:sp macro="" textlink="">
          <xdr:nvSpPr>
            <xdr:cNvPr id="24" name="Text Box 123">
              <a:extLst>
                <a:ext uri="{FF2B5EF4-FFF2-40B4-BE49-F238E27FC236}">
                  <a16:creationId xmlns:a16="http://schemas.microsoft.com/office/drawing/2014/main" id="{00000000-0008-0000-1500-000018000000}"/>
                </a:ext>
              </a:extLst>
            </xdr:cNvPr>
            <xdr:cNvSpPr txBox="1">
              <a:spLocks noChangeArrowheads="1"/>
            </xdr:cNvSpPr>
          </xdr:nvSpPr>
          <xdr:spPr bwMode="auto">
            <a:xfrm>
              <a:off x="328" y="10"/>
              <a:ext cx="95"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5" name="Line 124">
              <a:extLst>
                <a:ext uri="{FF2B5EF4-FFF2-40B4-BE49-F238E27FC236}">
                  <a16:creationId xmlns:a16="http://schemas.microsoft.com/office/drawing/2014/main" id="{00000000-0008-0000-1500-000019000000}"/>
                </a:ext>
              </a:extLst>
            </xdr:cNvPr>
            <xdr:cNvSpPr>
              <a:spLocks noChangeShapeType="1"/>
            </xdr:cNvSpPr>
          </xdr:nvSpPr>
          <xdr:spPr bwMode="auto">
            <a:xfrm>
              <a:off x="424" y="6"/>
              <a:ext cx="0" cy="34"/>
            </a:xfrm>
            <a:prstGeom prst="line">
              <a:avLst/>
            </a:prstGeom>
            <a:noFill/>
            <a:ln w="3175">
              <a:solidFill>
                <a:srgbClr val="003300"/>
              </a:solidFill>
              <a:round/>
              <a:headEnd/>
              <a:tailEnd/>
            </a:ln>
          </xdr:spPr>
        </xdr:sp>
      </xdr:grpSp>
    </xdr:grpSp>
    <xdr:clientData/>
  </xdr:twoCellAnchor>
  <xdr:twoCellAnchor editAs="absolute">
    <xdr:from>
      <xdr:col>3</xdr:col>
      <xdr:colOff>438150</xdr:colOff>
      <xdr:row>0</xdr:row>
      <xdr:rowOff>57150</xdr:rowOff>
    </xdr:from>
    <xdr:to>
      <xdr:col>4</xdr:col>
      <xdr:colOff>1866900</xdr:colOff>
      <xdr:row>1</xdr:row>
      <xdr:rowOff>104775</xdr:rowOff>
    </xdr:to>
    <xdr:sp macro="" textlink="" fLocksText="0">
      <xdr:nvSpPr>
        <xdr:cNvPr id="26" name="txt_DataKubun">
          <a:extLst>
            <a:ext uri="{FF2B5EF4-FFF2-40B4-BE49-F238E27FC236}">
              <a16:creationId xmlns:a16="http://schemas.microsoft.com/office/drawing/2014/main" id="{00000000-0008-0000-1500-00001A000000}"/>
            </a:ext>
          </a:extLst>
        </xdr:cNvPr>
        <xdr:cNvSpPr txBox="1">
          <a:spLocks noChangeArrowheads="1"/>
        </xdr:cNvSpPr>
      </xdr:nvSpPr>
      <xdr:spPr bwMode="auto">
        <a:xfrm>
          <a:off x="4152900" y="57150"/>
          <a:ext cx="2009775" cy="323850"/>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5</xdr:col>
      <xdr:colOff>466725</xdr:colOff>
      <xdr:row>0</xdr:row>
      <xdr:rowOff>66675</xdr:rowOff>
    </xdr:from>
    <xdr:to>
      <xdr:col>7</xdr:col>
      <xdr:colOff>438150</xdr:colOff>
      <xdr:row>1</xdr:row>
      <xdr:rowOff>104775</xdr:rowOff>
    </xdr:to>
    <xdr:sp macro="" textlink="" fLocksText="0">
      <xdr:nvSpPr>
        <xdr:cNvPr id="2" name="txt_Hokensya">
          <a:extLst>
            <a:ext uri="{FF2B5EF4-FFF2-40B4-BE49-F238E27FC236}">
              <a16:creationId xmlns:a16="http://schemas.microsoft.com/office/drawing/2014/main" id="{00000000-0008-0000-1600-000002000000}"/>
            </a:ext>
          </a:extLst>
        </xdr:cNvPr>
        <xdr:cNvSpPr txBox="1">
          <a:spLocks noChangeArrowheads="1"/>
        </xdr:cNvSpPr>
      </xdr:nvSpPr>
      <xdr:spPr bwMode="auto">
        <a:xfrm>
          <a:off x="7543800" y="66675"/>
          <a:ext cx="1190625" cy="314325"/>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県 計</a:t>
          </a:r>
        </a:p>
      </xdr:txBody>
    </xdr:sp>
    <xdr:clientData/>
  </xdr:twoCellAnchor>
  <xdr:twoCellAnchor editAs="absolute">
    <xdr:from>
      <xdr:col>7</xdr:col>
      <xdr:colOff>1304925</xdr:colOff>
      <xdr:row>0</xdr:row>
      <xdr:rowOff>76200</xdr:rowOff>
    </xdr:from>
    <xdr:to>
      <xdr:col>7</xdr:col>
      <xdr:colOff>1981200</xdr:colOff>
      <xdr:row>1</xdr:row>
      <xdr:rowOff>85725</xdr:rowOff>
    </xdr:to>
    <xdr:sp macro="" textlink="" fLocksText="0">
      <xdr:nvSpPr>
        <xdr:cNvPr id="3" name="txt_Seibetu">
          <a:extLst>
            <a:ext uri="{FF2B5EF4-FFF2-40B4-BE49-F238E27FC236}">
              <a16:creationId xmlns:a16="http://schemas.microsoft.com/office/drawing/2014/main" id="{00000000-0008-0000-1600-000003000000}"/>
            </a:ext>
          </a:extLst>
        </xdr:cNvPr>
        <xdr:cNvSpPr txBox="1">
          <a:spLocks noChangeArrowheads="1"/>
        </xdr:cNvSpPr>
      </xdr:nvSpPr>
      <xdr:spPr bwMode="auto">
        <a:xfrm>
          <a:off x="9601200" y="76200"/>
          <a:ext cx="676275" cy="285750"/>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editAs="absolute">
    <xdr:from>
      <xdr:col>8</xdr:col>
      <xdr:colOff>142875</xdr:colOff>
      <xdr:row>0</xdr:row>
      <xdr:rowOff>85725</xdr:rowOff>
    </xdr:from>
    <xdr:to>
      <xdr:col>9</xdr:col>
      <xdr:colOff>447675</xdr:colOff>
      <xdr:row>1</xdr:row>
      <xdr:rowOff>85725</xdr:rowOff>
    </xdr:to>
    <xdr:sp macro="" textlink="" fLocksText="0">
      <xdr:nvSpPr>
        <xdr:cNvPr id="4" name="txt_Nenrei">
          <a:extLst>
            <a:ext uri="{FF2B5EF4-FFF2-40B4-BE49-F238E27FC236}">
              <a16:creationId xmlns:a16="http://schemas.microsoft.com/office/drawing/2014/main" id="{00000000-0008-0000-1600-000004000000}"/>
            </a:ext>
          </a:extLst>
        </xdr:cNvPr>
        <xdr:cNvSpPr txBox="1">
          <a:spLocks noChangeArrowheads="1"/>
        </xdr:cNvSpPr>
      </xdr:nvSpPr>
      <xdr:spPr bwMode="auto">
        <a:xfrm>
          <a:off x="11229975" y="85725"/>
          <a:ext cx="1276350" cy="276225"/>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editAs="absolute">
    <xdr:from>
      <xdr:col>0</xdr:col>
      <xdr:colOff>28575</xdr:colOff>
      <xdr:row>1</xdr:row>
      <xdr:rowOff>66675</xdr:rowOff>
    </xdr:from>
    <xdr:to>
      <xdr:col>1</xdr:col>
      <xdr:colOff>390525</xdr:colOff>
      <xdr:row>3</xdr:row>
      <xdr:rowOff>47625</xdr:rowOff>
    </xdr:to>
    <xdr:sp macro="" textlink="">
      <xdr:nvSpPr>
        <xdr:cNvPr id="5" name="AutoShape 115">
          <a:extLst>
            <a:ext uri="{FF2B5EF4-FFF2-40B4-BE49-F238E27FC236}">
              <a16:creationId xmlns:a16="http://schemas.microsoft.com/office/drawing/2014/main" id="{00000000-0008-0000-1600-000005000000}"/>
            </a:ext>
          </a:extLst>
        </xdr:cNvPr>
        <xdr:cNvSpPr>
          <a:spLocks noChangeArrowheads="1"/>
        </xdr:cNvSpPr>
      </xdr:nvSpPr>
      <xdr:spPr bwMode="auto">
        <a:xfrm>
          <a:off x="28575" y="34290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14</xdr:row>
      <xdr:rowOff>66675</xdr:rowOff>
    </xdr:from>
    <xdr:to>
      <xdr:col>1</xdr:col>
      <xdr:colOff>390525</xdr:colOff>
      <xdr:row>16</xdr:row>
      <xdr:rowOff>85725</xdr:rowOff>
    </xdr:to>
    <xdr:sp macro="" textlink="">
      <xdr:nvSpPr>
        <xdr:cNvPr id="6" name="AutoShape 116">
          <a:extLst>
            <a:ext uri="{FF2B5EF4-FFF2-40B4-BE49-F238E27FC236}">
              <a16:creationId xmlns:a16="http://schemas.microsoft.com/office/drawing/2014/main" id="{00000000-0008-0000-1600-000006000000}"/>
            </a:ext>
          </a:extLst>
        </xdr:cNvPr>
        <xdr:cNvSpPr>
          <a:spLocks noChangeArrowheads="1"/>
        </xdr:cNvSpPr>
      </xdr:nvSpPr>
      <xdr:spPr bwMode="auto">
        <a:xfrm>
          <a:off x="28575" y="3133725"/>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editAs="absolute">
    <xdr:from>
      <xdr:col>0</xdr:col>
      <xdr:colOff>28575</xdr:colOff>
      <xdr:row>27</xdr:row>
      <xdr:rowOff>66675</xdr:rowOff>
    </xdr:from>
    <xdr:to>
      <xdr:col>1</xdr:col>
      <xdr:colOff>390525</xdr:colOff>
      <xdr:row>29</xdr:row>
      <xdr:rowOff>85725</xdr:rowOff>
    </xdr:to>
    <xdr:sp macro="" textlink="">
      <xdr:nvSpPr>
        <xdr:cNvPr id="7" name="AutoShape 117">
          <a:extLst>
            <a:ext uri="{FF2B5EF4-FFF2-40B4-BE49-F238E27FC236}">
              <a16:creationId xmlns:a16="http://schemas.microsoft.com/office/drawing/2014/main" id="{00000000-0008-0000-1600-000007000000}"/>
            </a:ext>
          </a:extLst>
        </xdr:cNvPr>
        <xdr:cNvSpPr>
          <a:spLocks noChangeArrowheads="1"/>
        </xdr:cNvSpPr>
      </xdr:nvSpPr>
      <xdr:spPr bwMode="auto">
        <a:xfrm>
          <a:off x="28575" y="5886450"/>
          <a:ext cx="704850" cy="314325"/>
        </a:xfrm>
        <a:prstGeom prst="roundRect">
          <a:avLst>
            <a:gd name="adj" fmla="val 16667"/>
          </a:avLst>
        </a:prstGeom>
        <a:solidFill>
          <a:srgbClr val="FFFFFF"/>
        </a:solidFill>
        <a:ln w="6350">
          <a:solidFill>
            <a:sysClr val="windowText" lastClr="000000"/>
          </a:solidFill>
          <a:round/>
          <a:headEnd/>
          <a:tailEnd/>
        </a:ln>
      </xdr:spPr>
    </xdr:sp>
    <xdr:clientData/>
  </xdr:twoCellAnchor>
  <xdr:twoCellAnchor>
    <xdr:from>
      <xdr:col>0</xdr:col>
      <xdr:colOff>142875</xdr:colOff>
      <xdr:row>1</xdr:row>
      <xdr:rowOff>152400</xdr:rowOff>
    </xdr:from>
    <xdr:to>
      <xdr:col>1</xdr:col>
      <xdr:colOff>257175</xdr:colOff>
      <xdr:row>2</xdr:row>
      <xdr:rowOff>142875</xdr:rowOff>
    </xdr:to>
    <xdr:sp macro="" textlink="">
      <xdr:nvSpPr>
        <xdr:cNvPr id="8" name="WordArt 118">
          <a:extLst>
            <a:ext uri="{FF2B5EF4-FFF2-40B4-BE49-F238E27FC236}">
              <a16:creationId xmlns:a16="http://schemas.microsoft.com/office/drawing/2014/main" id="{00000000-0008-0000-1600-000008000000}"/>
            </a:ext>
          </a:extLst>
        </xdr:cNvPr>
        <xdr:cNvSpPr>
          <a:spLocks noChangeArrowheads="1" noChangeShapeType="1" noTextEdit="1"/>
        </xdr:cNvSpPr>
      </xdr:nvSpPr>
      <xdr:spPr bwMode="auto">
        <a:xfrm>
          <a:off x="142875" y="42862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　院</a:t>
          </a:r>
        </a:p>
      </xdr:txBody>
    </xdr:sp>
    <xdr:clientData/>
  </xdr:twoCellAnchor>
  <xdr:twoCellAnchor>
    <xdr:from>
      <xdr:col>0</xdr:col>
      <xdr:colOff>152400</xdr:colOff>
      <xdr:row>15</xdr:row>
      <xdr:rowOff>28575</xdr:rowOff>
    </xdr:from>
    <xdr:to>
      <xdr:col>1</xdr:col>
      <xdr:colOff>266700</xdr:colOff>
      <xdr:row>16</xdr:row>
      <xdr:rowOff>9525</xdr:rowOff>
    </xdr:to>
    <xdr:sp macro="" textlink="">
      <xdr:nvSpPr>
        <xdr:cNvPr id="9" name="WordArt 119">
          <a:extLst>
            <a:ext uri="{FF2B5EF4-FFF2-40B4-BE49-F238E27FC236}">
              <a16:creationId xmlns:a16="http://schemas.microsoft.com/office/drawing/2014/main" id="{00000000-0008-0000-1600-000009000000}"/>
            </a:ext>
          </a:extLst>
        </xdr:cNvPr>
        <xdr:cNvSpPr>
          <a:spLocks noChangeArrowheads="1" noChangeShapeType="1" noTextEdit="1"/>
        </xdr:cNvSpPr>
      </xdr:nvSpPr>
      <xdr:spPr bwMode="auto">
        <a:xfrm>
          <a:off x="152400" y="3219450"/>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入院外</a:t>
          </a:r>
        </a:p>
      </xdr:txBody>
    </xdr:sp>
    <xdr:clientData/>
  </xdr:twoCellAnchor>
  <xdr:twoCellAnchor>
    <xdr:from>
      <xdr:col>0</xdr:col>
      <xdr:colOff>142875</xdr:colOff>
      <xdr:row>28</xdr:row>
      <xdr:rowOff>28575</xdr:rowOff>
    </xdr:from>
    <xdr:to>
      <xdr:col>1</xdr:col>
      <xdr:colOff>257175</xdr:colOff>
      <xdr:row>29</xdr:row>
      <xdr:rowOff>9525</xdr:rowOff>
    </xdr:to>
    <xdr:sp macro="" textlink="">
      <xdr:nvSpPr>
        <xdr:cNvPr id="10" name="WordArt 120">
          <a:extLst>
            <a:ext uri="{FF2B5EF4-FFF2-40B4-BE49-F238E27FC236}">
              <a16:creationId xmlns:a16="http://schemas.microsoft.com/office/drawing/2014/main" id="{00000000-0008-0000-1600-00000A000000}"/>
            </a:ext>
          </a:extLst>
        </xdr:cNvPr>
        <xdr:cNvSpPr>
          <a:spLocks noChangeArrowheads="1" noChangeShapeType="1" noTextEdit="1"/>
        </xdr:cNvSpPr>
      </xdr:nvSpPr>
      <xdr:spPr bwMode="auto">
        <a:xfrm>
          <a:off x="142875" y="5972175"/>
          <a:ext cx="457200" cy="152400"/>
        </a:xfrm>
        <a:prstGeom prst="rect">
          <a:avLst/>
        </a:prstGeom>
      </xdr:spPr>
      <xdr:txBody>
        <a:bodyPr wrap="none" fromWordArt="1">
          <a:prstTxWarp prst="textPlain">
            <a:avLst>
              <a:gd name="adj" fmla="val 50000"/>
            </a:avLst>
          </a:prstTxWarp>
        </a:bodyPr>
        <a:lstStyle/>
        <a:p>
          <a:pPr algn="ctr" rtl="0"/>
          <a:r>
            <a:rPr lang="ja-JP" altLang="en-US" sz="1200" kern="10" spc="0">
              <a:ln w="3175">
                <a:solidFill>
                  <a:srgbClr val="000000"/>
                </a:solidFill>
                <a:round/>
                <a:headEnd/>
                <a:tailEnd/>
              </a:ln>
              <a:solidFill>
                <a:srgbClr val="333333"/>
              </a:solidFill>
              <a:effectLst/>
              <a:latin typeface="HG丸ｺﾞｼｯｸM-PRO"/>
              <a:ea typeface="HG丸ｺﾞｼｯｸM-PRO"/>
            </a:rPr>
            <a:t>入外計</a:t>
          </a:r>
        </a:p>
      </xdr:txBody>
    </xdr:sp>
    <xdr:clientData/>
  </xdr:twoCellAnchor>
  <xdr:twoCellAnchor>
    <xdr:from>
      <xdr:col>1</xdr:col>
      <xdr:colOff>485775</xdr:colOff>
      <xdr:row>0</xdr:row>
      <xdr:rowOff>190500</xdr:rowOff>
    </xdr:from>
    <xdr:to>
      <xdr:col>2</xdr:col>
      <xdr:colOff>47625</xdr:colOff>
      <xdr:row>2</xdr:row>
      <xdr:rowOff>0</xdr:rowOff>
    </xdr:to>
    <xdr:sp macro="" textlink="" fLocksText="0">
      <xdr:nvSpPr>
        <xdr:cNvPr id="11" name="txt_SinryoNengetu">
          <a:extLst>
            <a:ext uri="{FF2B5EF4-FFF2-40B4-BE49-F238E27FC236}">
              <a16:creationId xmlns:a16="http://schemas.microsoft.com/office/drawing/2014/main" id="{00000000-0008-0000-1600-00000B000000}"/>
            </a:ext>
          </a:extLst>
        </xdr:cNvPr>
        <xdr:cNvSpPr txBox="1">
          <a:spLocks noChangeArrowheads="1"/>
        </xdr:cNvSpPr>
      </xdr:nvSpPr>
      <xdr:spPr bwMode="auto">
        <a:xfrm>
          <a:off x="828675" y="190500"/>
          <a:ext cx="2352675" cy="247650"/>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100" b="0" i="0" u="none" strike="noStrike" baseline="0">
              <a:solidFill>
                <a:srgbClr val="000000"/>
              </a:solidFill>
              <a:latin typeface="HG丸ｺﾞｼｯｸM-PRO"/>
              <a:ea typeface="HG丸ｺﾞｼｯｸM-PRO"/>
            </a:rPr>
            <a:t>（平成</a:t>
          </a:r>
          <a:r>
            <a:rPr lang="en-US" altLang="ja-JP" sz="1100" b="0" i="0" u="none" strike="noStrike" baseline="0">
              <a:solidFill>
                <a:srgbClr val="000000"/>
              </a:solidFill>
              <a:latin typeface="HG丸ｺﾞｼｯｸM-PRO"/>
              <a:ea typeface="HG丸ｺﾞｼｯｸM-PRO"/>
            </a:rPr>
            <a:t>30</a:t>
          </a:r>
          <a:r>
            <a:rPr lang="ja-JP" altLang="en-US" sz="1100" b="0" i="0" u="none" strike="noStrike" baseline="0">
              <a:solidFill>
                <a:srgbClr val="000000"/>
              </a:solidFill>
              <a:latin typeface="HG丸ｺﾞｼｯｸM-PRO"/>
              <a:ea typeface="HG丸ｺﾞｼｯｸM-PRO"/>
            </a:rPr>
            <a:t>年</a:t>
          </a:r>
          <a:r>
            <a:rPr lang="en-US" altLang="ja-JP" sz="1100" b="0" i="0" u="none" strike="noStrike" baseline="0">
              <a:solidFill>
                <a:srgbClr val="000000"/>
              </a:solidFill>
              <a:latin typeface="HG丸ｺﾞｼｯｸM-PRO"/>
              <a:ea typeface="HG丸ｺﾞｼｯｸM-PRO"/>
            </a:rPr>
            <a:t>6</a:t>
          </a:r>
          <a:r>
            <a:rPr lang="ja-JP" altLang="en-US" sz="1100" b="0" i="0" u="none" strike="noStrike" baseline="0">
              <a:solidFill>
                <a:srgbClr val="000000"/>
              </a:solidFill>
              <a:latin typeface="HG丸ｺﾞｼｯｸM-PRO"/>
              <a:ea typeface="HG丸ｺﾞｼｯｸM-PRO"/>
            </a:rPr>
            <a:t>月審査分）</a:t>
          </a:r>
        </a:p>
      </xdr:txBody>
    </xdr:sp>
    <xdr:clientData/>
  </xdr:twoCellAnchor>
  <xdr:twoCellAnchor>
    <xdr:from>
      <xdr:col>1</xdr:col>
      <xdr:colOff>2781300</xdr:colOff>
      <xdr:row>0</xdr:row>
      <xdr:rowOff>47625</xdr:rowOff>
    </xdr:from>
    <xdr:to>
      <xdr:col>9</xdr:col>
      <xdr:colOff>457200</xdr:colOff>
      <xdr:row>1</xdr:row>
      <xdr:rowOff>104775</xdr:rowOff>
    </xdr:to>
    <xdr:grpSp>
      <xdr:nvGrpSpPr>
        <xdr:cNvPr id="12" name="Group 130">
          <a:extLst>
            <a:ext uri="{FF2B5EF4-FFF2-40B4-BE49-F238E27FC236}">
              <a16:creationId xmlns:a16="http://schemas.microsoft.com/office/drawing/2014/main" id="{00000000-0008-0000-1600-00000C000000}"/>
            </a:ext>
          </a:extLst>
        </xdr:cNvPr>
        <xdr:cNvGrpSpPr>
          <a:grpSpLocks/>
        </xdr:cNvGrpSpPr>
      </xdr:nvGrpSpPr>
      <xdr:grpSpPr bwMode="auto">
        <a:xfrm>
          <a:off x="3124200" y="47625"/>
          <a:ext cx="9391650" cy="333375"/>
          <a:chOff x="328" y="5"/>
          <a:chExt cx="964" cy="35"/>
        </a:xfrm>
      </xdr:grpSpPr>
      <xdr:sp macro="" textlink="">
        <xdr:nvSpPr>
          <xdr:cNvPr id="13" name="Line 11">
            <a:extLst>
              <a:ext uri="{FF2B5EF4-FFF2-40B4-BE49-F238E27FC236}">
                <a16:creationId xmlns:a16="http://schemas.microsoft.com/office/drawing/2014/main" id="{00000000-0008-0000-1600-00000D000000}"/>
              </a:ext>
            </a:extLst>
          </xdr:cNvPr>
          <xdr:cNvSpPr>
            <a:spLocks noChangeShapeType="1"/>
          </xdr:cNvSpPr>
        </xdr:nvSpPr>
        <xdr:spPr bwMode="auto">
          <a:xfrm>
            <a:off x="1065" y="6"/>
            <a:ext cx="0" cy="34"/>
          </a:xfrm>
          <a:prstGeom prst="line">
            <a:avLst/>
          </a:prstGeom>
          <a:noFill/>
          <a:ln w="6350">
            <a:solidFill>
              <a:srgbClr val="003300"/>
            </a:solidFill>
            <a:round/>
            <a:headEnd/>
            <a:tailEnd/>
          </a:ln>
        </xdr:spPr>
      </xdr:sp>
      <xdr:sp macro="" textlink="">
        <xdr:nvSpPr>
          <xdr:cNvPr id="14" name="Line 12">
            <a:extLst>
              <a:ext uri="{FF2B5EF4-FFF2-40B4-BE49-F238E27FC236}">
                <a16:creationId xmlns:a16="http://schemas.microsoft.com/office/drawing/2014/main" id="{00000000-0008-0000-1600-00000E000000}"/>
              </a:ext>
            </a:extLst>
          </xdr:cNvPr>
          <xdr:cNvSpPr>
            <a:spLocks noChangeShapeType="1"/>
          </xdr:cNvSpPr>
        </xdr:nvSpPr>
        <xdr:spPr bwMode="auto">
          <a:xfrm>
            <a:off x="1154" y="5"/>
            <a:ext cx="0" cy="35"/>
          </a:xfrm>
          <a:prstGeom prst="line">
            <a:avLst/>
          </a:prstGeom>
          <a:noFill/>
          <a:ln w="3175">
            <a:solidFill>
              <a:srgbClr val="003300"/>
            </a:solidFill>
            <a:round/>
            <a:headEnd/>
            <a:tailEnd/>
          </a:ln>
        </xdr:spPr>
      </xdr:sp>
      <xdr:sp macro="" textlink="">
        <xdr:nvSpPr>
          <xdr:cNvPr id="15" name="Text Box 5">
            <a:extLst>
              <a:ext uri="{FF2B5EF4-FFF2-40B4-BE49-F238E27FC236}">
                <a16:creationId xmlns:a16="http://schemas.microsoft.com/office/drawing/2014/main" id="{00000000-0008-0000-1600-00000F000000}"/>
              </a:ext>
            </a:extLst>
          </xdr:cNvPr>
          <xdr:cNvSpPr txBox="1">
            <a:spLocks noChangeArrowheads="1"/>
          </xdr:cNvSpPr>
        </xdr:nvSpPr>
        <xdr:spPr bwMode="auto">
          <a:xfrm>
            <a:off x="1068" y="6"/>
            <a:ext cx="80" cy="34"/>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年齢区分</a:t>
            </a:r>
          </a:p>
        </xdr:txBody>
      </xdr:sp>
      <xdr:grpSp>
        <xdr:nvGrpSpPr>
          <xdr:cNvPr id="16" name="Group 127">
            <a:extLst>
              <a:ext uri="{FF2B5EF4-FFF2-40B4-BE49-F238E27FC236}">
                <a16:creationId xmlns:a16="http://schemas.microsoft.com/office/drawing/2014/main" id="{00000000-0008-0000-1600-000010000000}"/>
              </a:ext>
            </a:extLst>
          </xdr:cNvPr>
          <xdr:cNvGrpSpPr>
            <a:grpSpLocks/>
          </xdr:cNvGrpSpPr>
        </xdr:nvGrpSpPr>
        <xdr:grpSpPr bwMode="auto">
          <a:xfrm>
            <a:off x="330" y="5"/>
            <a:ext cx="971" cy="35"/>
            <a:chOff x="328" y="5"/>
            <a:chExt cx="945" cy="35"/>
          </a:xfrm>
        </xdr:grpSpPr>
        <xdr:sp macro="" textlink="">
          <xdr:nvSpPr>
            <xdr:cNvPr id="17" name="Text Box 1">
              <a:extLst>
                <a:ext uri="{FF2B5EF4-FFF2-40B4-BE49-F238E27FC236}">
                  <a16:creationId xmlns:a16="http://schemas.microsoft.com/office/drawing/2014/main" id="{00000000-0008-0000-1600-000011000000}"/>
                </a:ext>
              </a:extLst>
            </xdr:cNvPr>
            <xdr:cNvSpPr txBox="1">
              <a:spLocks noChangeArrowheads="1"/>
            </xdr:cNvSpPr>
          </xdr:nvSpPr>
          <xdr:spPr bwMode="auto">
            <a:xfrm>
              <a:off x="668" y="9"/>
              <a:ext cx="7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保険者名</a:t>
              </a:r>
            </a:p>
          </xdr:txBody>
        </xdr:sp>
        <xdr:sp macro="" textlink="">
          <xdr:nvSpPr>
            <xdr:cNvPr id="18" name="Text Box 3">
              <a:extLst>
                <a:ext uri="{FF2B5EF4-FFF2-40B4-BE49-F238E27FC236}">
                  <a16:creationId xmlns:a16="http://schemas.microsoft.com/office/drawing/2014/main" id="{00000000-0008-0000-1600-000012000000}"/>
                </a:ext>
              </a:extLst>
            </xdr:cNvPr>
            <xdr:cNvSpPr txBox="1">
              <a:spLocks noChangeArrowheads="1"/>
            </xdr:cNvSpPr>
          </xdr:nvSpPr>
          <xdr:spPr bwMode="auto">
            <a:xfrm>
              <a:off x="911" y="9"/>
              <a:ext cx="45" cy="28"/>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9" name="Rectangle 7">
              <a:extLst>
                <a:ext uri="{FF2B5EF4-FFF2-40B4-BE49-F238E27FC236}">
                  <a16:creationId xmlns:a16="http://schemas.microsoft.com/office/drawing/2014/main" id="{00000000-0008-0000-1600-000013000000}"/>
                </a:ext>
              </a:extLst>
            </xdr:cNvPr>
            <xdr:cNvSpPr>
              <a:spLocks noChangeArrowheads="1"/>
            </xdr:cNvSpPr>
          </xdr:nvSpPr>
          <xdr:spPr bwMode="auto">
            <a:xfrm>
              <a:off x="328" y="5"/>
              <a:ext cx="945" cy="35"/>
            </a:xfrm>
            <a:prstGeom prst="rect">
              <a:avLst/>
            </a:prstGeom>
            <a:noFill/>
            <a:ln w="6350">
              <a:solidFill>
                <a:srgbClr val="003300"/>
              </a:solidFill>
              <a:miter lim="800000"/>
              <a:headEnd/>
              <a:tailEnd/>
            </a:ln>
          </xdr:spPr>
        </xdr:sp>
        <xdr:sp macro="" textlink="">
          <xdr:nvSpPr>
            <xdr:cNvPr id="20" name="Line 8">
              <a:extLst>
                <a:ext uri="{FF2B5EF4-FFF2-40B4-BE49-F238E27FC236}">
                  <a16:creationId xmlns:a16="http://schemas.microsoft.com/office/drawing/2014/main" id="{00000000-0008-0000-1600-000014000000}"/>
                </a:ext>
              </a:extLst>
            </xdr:cNvPr>
            <xdr:cNvSpPr>
              <a:spLocks noChangeShapeType="1"/>
            </xdr:cNvSpPr>
          </xdr:nvSpPr>
          <xdr:spPr bwMode="auto">
            <a:xfrm>
              <a:off x="753" y="5"/>
              <a:ext cx="0" cy="35"/>
            </a:xfrm>
            <a:prstGeom prst="line">
              <a:avLst/>
            </a:prstGeom>
            <a:noFill/>
            <a:ln w="3175">
              <a:solidFill>
                <a:srgbClr val="003300"/>
              </a:solidFill>
              <a:round/>
              <a:headEnd/>
              <a:tailEnd/>
            </a:ln>
          </xdr:spPr>
        </xdr:sp>
        <xdr:sp macro="" textlink="">
          <xdr:nvSpPr>
            <xdr:cNvPr id="21" name="Line 9">
              <a:extLst>
                <a:ext uri="{FF2B5EF4-FFF2-40B4-BE49-F238E27FC236}">
                  <a16:creationId xmlns:a16="http://schemas.microsoft.com/office/drawing/2014/main" id="{00000000-0008-0000-1600-000015000000}"/>
                </a:ext>
              </a:extLst>
            </xdr:cNvPr>
            <xdr:cNvSpPr>
              <a:spLocks noChangeShapeType="1"/>
            </xdr:cNvSpPr>
          </xdr:nvSpPr>
          <xdr:spPr bwMode="auto">
            <a:xfrm>
              <a:off x="901" y="6"/>
              <a:ext cx="0" cy="34"/>
            </a:xfrm>
            <a:prstGeom prst="line">
              <a:avLst/>
            </a:prstGeom>
            <a:noFill/>
            <a:ln w="6350">
              <a:solidFill>
                <a:srgbClr val="003300"/>
              </a:solidFill>
              <a:round/>
              <a:headEnd/>
              <a:tailEnd/>
            </a:ln>
          </xdr:spPr>
        </xdr:sp>
        <xdr:sp macro="" textlink="">
          <xdr:nvSpPr>
            <xdr:cNvPr id="22" name="Line 10">
              <a:extLst>
                <a:ext uri="{FF2B5EF4-FFF2-40B4-BE49-F238E27FC236}">
                  <a16:creationId xmlns:a16="http://schemas.microsoft.com/office/drawing/2014/main" id="{00000000-0008-0000-1600-000016000000}"/>
                </a:ext>
              </a:extLst>
            </xdr:cNvPr>
            <xdr:cNvSpPr>
              <a:spLocks noChangeShapeType="1"/>
            </xdr:cNvSpPr>
          </xdr:nvSpPr>
          <xdr:spPr bwMode="auto">
            <a:xfrm>
              <a:off x="965" y="5"/>
              <a:ext cx="0" cy="35"/>
            </a:xfrm>
            <a:prstGeom prst="line">
              <a:avLst/>
            </a:prstGeom>
            <a:noFill/>
            <a:ln w="3175">
              <a:solidFill>
                <a:srgbClr val="003300"/>
              </a:solidFill>
              <a:round/>
              <a:headEnd/>
              <a:tailEnd/>
            </a:ln>
          </xdr:spPr>
        </xdr:sp>
        <xdr:sp macro="" textlink="">
          <xdr:nvSpPr>
            <xdr:cNvPr id="23" name="Line 122">
              <a:extLst>
                <a:ext uri="{FF2B5EF4-FFF2-40B4-BE49-F238E27FC236}">
                  <a16:creationId xmlns:a16="http://schemas.microsoft.com/office/drawing/2014/main" id="{00000000-0008-0000-1600-000017000000}"/>
                </a:ext>
              </a:extLst>
            </xdr:cNvPr>
            <xdr:cNvSpPr>
              <a:spLocks noChangeShapeType="1"/>
            </xdr:cNvSpPr>
          </xdr:nvSpPr>
          <xdr:spPr bwMode="auto">
            <a:xfrm>
              <a:off x="657" y="6"/>
              <a:ext cx="0" cy="33"/>
            </a:xfrm>
            <a:prstGeom prst="line">
              <a:avLst/>
            </a:prstGeom>
            <a:noFill/>
            <a:ln w="6350">
              <a:solidFill>
                <a:srgbClr val="003300"/>
              </a:solidFill>
              <a:round/>
              <a:headEnd/>
              <a:tailEnd/>
            </a:ln>
          </xdr:spPr>
        </xdr:sp>
        <xdr:sp macro="" textlink="">
          <xdr:nvSpPr>
            <xdr:cNvPr id="24" name="Text Box 123">
              <a:extLst>
                <a:ext uri="{FF2B5EF4-FFF2-40B4-BE49-F238E27FC236}">
                  <a16:creationId xmlns:a16="http://schemas.microsoft.com/office/drawing/2014/main" id="{00000000-0008-0000-1600-000018000000}"/>
                </a:ext>
              </a:extLst>
            </xdr:cNvPr>
            <xdr:cNvSpPr txBox="1">
              <a:spLocks noChangeArrowheads="1"/>
            </xdr:cNvSpPr>
          </xdr:nvSpPr>
          <xdr:spPr bwMode="auto">
            <a:xfrm>
              <a:off x="328" y="10"/>
              <a:ext cx="95" cy="2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5" name="Line 124">
              <a:extLst>
                <a:ext uri="{FF2B5EF4-FFF2-40B4-BE49-F238E27FC236}">
                  <a16:creationId xmlns:a16="http://schemas.microsoft.com/office/drawing/2014/main" id="{00000000-0008-0000-1600-000019000000}"/>
                </a:ext>
              </a:extLst>
            </xdr:cNvPr>
            <xdr:cNvSpPr>
              <a:spLocks noChangeShapeType="1"/>
            </xdr:cNvSpPr>
          </xdr:nvSpPr>
          <xdr:spPr bwMode="auto">
            <a:xfrm>
              <a:off x="424" y="6"/>
              <a:ext cx="0" cy="34"/>
            </a:xfrm>
            <a:prstGeom prst="line">
              <a:avLst/>
            </a:prstGeom>
            <a:noFill/>
            <a:ln w="3175">
              <a:solidFill>
                <a:srgbClr val="003300"/>
              </a:solidFill>
              <a:round/>
              <a:headEnd/>
              <a:tailEnd/>
            </a:ln>
          </xdr:spPr>
        </xdr:sp>
      </xdr:grpSp>
    </xdr:grpSp>
    <xdr:clientData/>
  </xdr:twoCellAnchor>
  <xdr:twoCellAnchor editAs="absolute">
    <xdr:from>
      <xdr:col>3</xdr:col>
      <xdr:colOff>438150</xdr:colOff>
      <xdr:row>0</xdr:row>
      <xdr:rowOff>57150</xdr:rowOff>
    </xdr:from>
    <xdr:to>
      <xdr:col>4</xdr:col>
      <xdr:colOff>1876425</xdr:colOff>
      <xdr:row>1</xdr:row>
      <xdr:rowOff>104775</xdr:rowOff>
    </xdr:to>
    <xdr:sp macro="" textlink="" fLocksText="0">
      <xdr:nvSpPr>
        <xdr:cNvPr id="26" name="txt_DataKubun">
          <a:extLst>
            <a:ext uri="{FF2B5EF4-FFF2-40B4-BE49-F238E27FC236}">
              <a16:creationId xmlns:a16="http://schemas.microsoft.com/office/drawing/2014/main" id="{00000000-0008-0000-1600-00001A000000}"/>
            </a:ext>
          </a:extLst>
        </xdr:cNvPr>
        <xdr:cNvSpPr txBox="1">
          <a:spLocks noChangeArrowheads="1"/>
        </xdr:cNvSpPr>
      </xdr:nvSpPr>
      <xdr:spPr bwMode="auto">
        <a:xfrm>
          <a:off x="4152900" y="57150"/>
          <a:ext cx="2009775" cy="323850"/>
        </a:xfrm>
        <a:prstGeom prst="rect">
          <a:avLst/>
        </a:prstGeom>
        <a:noFill/>
        <a:ln w="9525">
          <a:noFill/>
          <a:miter lim="800000"/>
          <a:headEnd/>
          <a:tailEnd/>
        </a:ln>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1219200</xdr:colOff>
      <xdr:row>0</xdr:row>
      <xdr:rowOff>9525</xdr:rowOff>
    </xdr:from>
    <xdr:to>
      <xdr:col>5</xdr:col>
      <xdr:colOff>123825</xdr:colOff>
      <xdr:row>0</xdr:row>
      <xdr:rowOff>266700</xdr:rowOff>
    </xdr:to>
    <xdr:sp macro="" textlink="" fLocksText="0">
      <xdr:nvSpPr>
        <xdr:cNvPr id="2" name="txt_Kubun">
          <a:extLst>
            <a:ext uri="{FF2B5EF4-FFF2-40B4-BE49-F238E27FC236}">
              <a16:creationId xmlns:a16="http://schemas.microsoft.com/office/drawing/2014/main" id="{00000000-0008-0000-1700-000002000000}"/>
            </a:ext>
          </a:extLst>
        </xdr:cNvPr>
        <xdr:cNvSpPr txBox="1">
          <a:spLocks noChangeArrowheads="1"/>
        </xdr:cNvSpPr>
      </xdr:nvSpPr>
      <xdr:spPr bwMode="auto">
        <a:xfrm>
          <a:off x="2295525" y="9525"/>
          <a:ext cx="895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rgbClr val="000080"/>
              </a:solidFill>
              <a:latin typeface="HG丸ｺﾞｼｯｸM-PRO"/>
              <a:ea typeface="HG丸ｺﾞｼｯｸM-PRO"/>
            </a:rPr>
            <a:t> </a:t>
          </a:r>
          <a:r>
            <a:rPr lang="ja-JP" altLang="en-US" sz="1100" b="0" i="0" u="none" strike="noStrike" baseline="0">
              <a:solidFill>
                <a:sysClr val="windowText" lastClr="000000"/>
              </a:solidFill>
              <a:latin typeface="HG丸ｺﾞｼｯｸM-PRO"/>
              <a:ea typeface="HG丸ｺﾞｼｯｸM-PRO"/>
            </a:rPr>
            <a:t>（件数）</a:t>
          </a:r>
        </a:p>
      </xdr:txBody>
    </xdr:sp>
    <xdr:clientData/>
  </xdr:twoCellAnchor>
  <xdr:twoCellAnchor editAs="oneCell">
    <xdr:from>
      <xdr:col>4</xdr:col>
      <xdr:colOff>1181100</xdr:colOff>
      <xdr:row>24</xdr:row>
      <xdr:rowOff>19050</xdr:rowOff>
    </xdr:from>
    <xdr:to>
      <xdr:col>5</xdr:col>
      <xdr:colOff>123825</xdr:colOff>
      <xdr:row>25</xdr:row>
      <xdr:rowOff>0</xdr:rowOff>
    </xdr:to>
    <xdr:sp macro="" textlink="" fLocksText="0">
      <xdr:nvSpPr>
        <xdr:cNvPr id="3" name="txt_Kubun">
          <a:extLst>
            <a:ext uri="{FF2B5EF4-FFF2-40B4-BE49-F238E27FC236}">
              <a16:creationId xmlns:a16="http://schemas.microsoft.com/office/drawing/2014/main" id="{00000000-0008-0000-1700-000003000000}"/>
            </a:ext>
          </a:extLst>
        </xdr:cNvPr>
        <xdr:cNvSpPr txBox="1">
          <a:spLocks noChangeArrowheads="1"/>
        </xdr:cNvSpPr>
      </xdr:nvSpPr>
      <xdr:spPr bwMode="auto">
        <a:xfrm>
          <a:off x="2257425" y="7458075"/>
          <a:ext cx="9334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（件数）</a:t>
          </a:r>
        </a:p>
      </xdr:txBody>
    </xdr:sp>
    <xdr:clientData/>
  </xdr:twoCellAnchor>
  <xdr:twoCellAnchor editAs="oneCell">
    <xdr:from>
      <xdr:col>4</xdr:col>
      <xdr:colOff>1171575</xdr:colOff>
      <xdr:row>48</xdr:row>
      <xdr:rowOff>19050</xdr:rowOff>
    </xdr:from>
    <xdr:to>
      <xdr:col>5</xdr:col>
      <xdr:colOff>114300</xdr:colOff>
      <xdr:row>49</xdr:row>
      <xdr:rowOff>0</xdr:rowOff>
    </xdr:to>
    <xdr:sp macro="" textlink="" fLocksText="0">
      <xdr:nvSpPr>
        <xdr:cNvPr id="4" name="txt_Kubun">
          <a:extLst>
            <a:ext uri="{FF2B5EF4-FFF2-40B4-BE49-F238E27FC236}">
              <a16:creationId xmlns:a16="http://schemas.microsoft.com/office/drawing/2014/main" id="{00000000-0008-0000-1700-000004000000}"/>
            </a:ext>
          </a:extLst>
        </xdr:cNvPr>
        <xdr:cNvSpPr txBox="1">
          <a:spLocks noChangeArrowheads="1"/>
        </xdr:cNvSpPr>
      </xdr:nvSpPr>
      <xdr:spPr bwMode="auto">
        <a:xfrm>
          <a:off x="2247900" y="14887575"/>
          <a:ext cx="9334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（件数）</a:t>
          </a:r>
        </a:p>
      </xdr:txBody>
    </xdr:sp>
    <xdr:clientData/>
  </xdr:twoCellAnchor>
  <xdr:twoCellAnchor editAs="oneCell">
    <xdr:from>
      <xdr:col>4</xdr:col>
      <xdr:colOff>1181100</xdr:colOff>
      <xdr:row>72</xdr:row>
      <xdr:rowOff>19050</xdr:rowOff>
    </xdr:from>
    <xdr:to>
      <xdr:col>5</xdr:col>
      <xdr:colOff>104775</xdr:colOff>
      <xdr:row>73</xdr:row>
      <xdr:rowOff>0</xdr:rowOff>
    </xdr:to>
    <xdr:sp macro="" textlink="" fLocksText="0">
      <xdr:nvSpPr>
        <xdr:cNvPr id="5" name="txt_Kubun">
          <a:extLst>
            <a:ext uri="{FF2B5EF4-FFF2-40B4-BE49-F238E27FC236}">
              <a16:creationId xmlns:a16="http://schemas.microsoft.com/office/drawing/2014/main" id="{00000000-0008-0000-1700-000005000000}"/>
            </a:ext>
          </a:extLst>
        </xdr:cNvPr>
        <xdr:cNvSpPr txBox="1">
          <a:spLocks noChangeArrowheads="1"/>
        </xdr:cNvSpPr>
      </xdr:nvSpPr>
      <xdr:spPr bwMode="auto">
        <a:xfrm>
          <a:off x="2257425" y="22307550"/>
          <a:ext cx="9144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（件数）</a:t>
          </a:r>
        </a:p>
      </xdr:txBody>
    </xdr:sp>
    <xdr:clientData/>
  </xdr:twoCellAnchor>
  <xdr:twoCellAnchor editAs="oneCell">
    <xdr:from>
      <xdr:col>4</xdr:col>
      <xdr:colOff>1152525</xdr:colOff>
      <xdr:row>96</xdr:row>
      <xdr:rowOff>19050</xdr:rowOff>
    </xdr:from>
    <xdr:to>
      <xdr:col>5</xdr:col>
      <xdr:colOff>95250</xdr:colOff>
      <xdr:row>97</xdr:row>
      <xdr:rowOff>0</xdr:rowOff>
    </xdr:to>
    <xdr:sp macro="" textlink="" fLocksText="0">
      <xdr:nvSpPr>
        <xdr:cNvPr id="6" name="txt_Kubun">
          <a:extLst>
            <a:ext uri="{FF2B5EF4-FFF2-40B4-BE49-F238E27FC236}">
              <a16:creationId xmlns:a16="http://schemas.microsoft.com/office/drawing/2014/main" id="{00000000-0008-0000-1700-000006000000}"/>
            </a:ext>
          </a:extLst>
        </xdr:cNvPr>
        <xdr:cNvSpPr txBox="1">
          <a:spLocks noChangeArrowheads="1"/>
        </xdr:cNvSpPr>
      </xdr:nvSpPr>
      <xdr:spPr bwMode="auto">
        <a:xfrm>
          <a:off x="2228850" y="29746575"/>
          <a:ext cx="9334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（件数）</a:t>
          </a:r>
        </a:p>
      </xdr:txBody>
    </xdr:sp>
    <xdr:clientData/>
  </xdr:twoCellAnchor>
  <xdr:twoCellAnchor>
    <xdr:from>
      <xdr:col>5</xdr:col>
      <xdr:colOff>885825</xdr:colOff>
      <xdr:row>0</xdr:row>
      <xdr:rowOff>28575</xdr:rowOff>
    </xdr:from>
    <xdr:to>
      <xdr:col>6</xdr:col>
      <xdr:colOff>419100</xdr:colOff>
      <xdr:row>0</xdr:row>
      <xdr:rowOff>257175</xdr:rowOff>
    </xdr:to>
    <xdr:sp macro="" textlink="" fLocksText="0">
      <xdr:nvSpPr>
        <xdr:cNvPr id="9" name="txt_Sinryo1">
          <a:extLst>
            <a:ext uri="{FF2B5EF4-FFF2-40B4-BE49-F238E27FC236}">
              <a16:creationId xmlns:a16="http://schemas.microsoft.com/office/drawing/2014/main" id="{00000000-0008-0000-1700-000009000000}"/>
            </a:ext>
          </a:extLst>
        </xdr:cNvPr>
        <xdr:cNvSpPr txBox="1">
          <a:spLocks noChangeArrowheads="1"/>
        </xdr:cNvSpPr>
      </xdr:nvSpPr>
      <xdr:spPr bwMode="auto">
        <a:xfrm>
          <a:off x="3952875" y="28575"/>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0</xdr:row>
      <xdr:rowOff>19050</xdr:rowOff>
    </xdr:from>
    <xdr:to>
      <xdr:col>8</xdr:col>
      <xdr:colOff>1962150</xdr:colOff>
      <xdr:row>0</xdr:row>
      <xdr:rowOff>257175</xdr:rowOff>
    </xdr:to>
    <xdr:grpSp>
      <xdr:nvGrpSpPr>
        <xdr:cNvPr id="10" name="Group 258">
          <a:extLst>
            <a:ext uri="{FF2B5EF4-FFF2-40B4-BE49-F238E27FC236}">
              <a16:creationId xmlns:a16="http://schemas.microsoft.com/office/drawing/2014/main" id="{00000000-0008-0000-1700-00000A000000}"/>
            </a:ext>
          </a:extLst>
        </xdr:cNvPr>
        <xdr:cNvGrpSpPr>
          <a:grpSpLocks/>
        </xdr:cNvGrpSpPr>
      </xdr:nvGrpSpPr>
      <xdr:grpSpPr bwMode="auto">
        <a:xfrm>
          <a:off x="3171825" y="19050"/>
          <a:ext cx="7829550" cy="238125"/>
          <a:chOff x="333" y="2"/>
          <a:chExt cx="822" cy="25"/>
        </a:xfrm>
      </xdr:grpSpPr>
      <xdr:sp macro="" textlink="">
        <xdr:nvSpPr>
          <xdr:cNvPr id="11" name="Text Box 1">
            <a:extLst>
              <a:ext uri="{FF2B5EF4-FFF2-40B4-BE49-F238E27FC236}">
                <a16:creationId xmlns:a16="http://schemas.microsoft.com/office/drawing/2014/main" id="{00000000-0008-0000-1700-00000B000000}"/>
              </a:ext>
            </a:extLst>
          </xdr:cNvPr>
          <xdr:cNvSpPr txBox="1">
            <a:spLocks noChangeArrowheads="1"/>
          </xdr:cNvSpPr>
        </xdr:nvSpPr>
        <xdr:spPr bwMode="auto">
          <a:xfrm>
            <a:off x="802" y="3"/>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2" name="Text Box 2">
            <a:extLst>
              <a:ext uri="{FF2B5EF4-FFF2-40B4-BE49-F238E27FC236}">
                <a16:creationId xmlns:a16="http://schemas.microsoft.com/office/drawing/2014/main" id="{00000000-0008-0000-1700-00000C000000}"/>
              </a:ext>
            </a:extLst>
          </xdr:cNvPr>
          <xdr:cNvSpPr txBox="1">
            <a:spLocks noChangeArrowheads="1"/>
          </xdr:cNvSpPr>
        </xdr:nvSpPr>
        <xdr:spPr bwMode="auto">
          <a:xfrm>
            <a:off x="932" y="3"/>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13" name="Rectangle 3">
            <a:extLst>
              <a:ext uri="{FF2B5EF4-FFF2-40B4-BE49-F238E27FC236}">
                <a16:creationId xmlns:a16="http://schemas.microsoft.com/office/drawing/2014/main" id="{00000000-0008-0000-1700-00000D000000}"/>
              </a:ext>
            </a:extLst>
          </xdr:cNvPr>
          <xdr:cNvSpPr>
            <a:spLocks noChangeArrowheads="1"/>
          </xdr:cNvSpPr>
        </xdr:nvSpPr>
        <xdr:spPr bwMode="auto">
          <a:xfrm>
            <a:off x="333" y="2"/>
            <a:ext cx="822" cy="25"/>
          </a:xfrm>
          <a:prstGeom prst="rect">
            <a:avLst/>
          </a:prstGeom>
          <a:noFill/>
          <a:ln w="9525">
            <a:solidFill>
              <a:srgbClr val="000000"/>
            </a:solidFill>
            <a:miter lim="800000"/>
            <a:headEnd/>
            <a:tailEnd/>
          </a:ln>
        </xdr:spPr>
      </xdr:sp>
      <xdr:sp macro="" textlink="">
        <xdr:nvSpPr>
          <xdr:cNvPr id="14" name="Line 4">
            <a:extLst>
              <a:ext uri="{FF2B5EF4-FFF2-40B4-BE49-F238E27FC236}">
                <a16:creationId xmlns:a16="http://schemas.microsoft.com/office/drawing/2014/main" id="{00000000-0008-0000-1700-00000E000000}"/>
              </a:ext>
            </a:extLst>
          </xdr:cNvPr>
          <xdr:cNvSpPr>
            <a:spLocks noChangeShapeType="1"/>
          </xdr:cNvSpPr>
        </xdr:nvSpPr>
        <xdr:spPr bwMode="auto">
          <a:xfrm>
            <a:off x="851" y="2"/>
            <a:ext cx="0" cy="24"/>
          </a:xfrm>
          <a:prstGeom prst="line">
            <a:avLst/>
          </a:prstGeom>
          <a:noFill/>
          <a:ln w="3175">
            <a:solidFill>
              <a:srgbClr val="000000"/>
            </a:solidFill>
            <a:round/>
            <a:headEnd/>
            <a:tailEnd/>
          </a:ln>
        </xdr:spPr>
      </xdr:sp>
      <xdr:sp macro="" textlink="">
        <xdr:nvSpPr>
          <xdr:cNvPr id="15" name="Line 5">
            <a:extLst>
              <a:ext uri="{FF2B5EF4-FFF2-40B4-BE49-F238E27FC236}">
                <a16:creationId xmlns:a16="http://schemas.microsoft.com/office/drawing/2014/main" id="{00000000-0008-0000-1700-00000F000000}"/>
              </a:ext>
            </a:extLst>
          </xdr:cNvPr>
          <xdr:cNvSpPr>
            <a:spLocks noChangeShapeType="1"/>
          </xdr:cNvSpPr>
        </xdr:nvSpPr>
        <xdr:spPr bwMode="auto">
          <a:xfrm>
            <a:off x="927" y="2"/>
            <a:ext cx="0" cy="24"/>
          </a:xfrm>
          <a:prstGeom prst="line">
            <a:avLst/>
          </a:prstGeom>
          <a:noFill/>
          <a:ln w="9525">
            <a:solidFill>
              <a:srgbClr val="000000"/>
            </a:solidFill>
            <a:round/>
            <a:headEnd/>
            <a:tailEnd/>
          </a:ln>
        </xdr:spPr>
      </xdr:sp>
      <xdr:sp macro="" textlink="">
        <xdr:nvSpPr>
          <xdr:cNvPr id="16" name="Line 6">
            <a:extLst>
              <a:ext uri="{FF2B5EF4-FFF2-40B4-BE49-F238E27FC236}">
                <a16:creationId xmlns:a16="http://schemas.microsoft.com/office/drawing/2014/main" id="{00000000-0008-0000-1700-000010000000}"/>
              </a:ext>
            </a:extLst>
          </xdr:cNvPr>
          <xdr:cNvSpPr>
            <a:spLocks noChangeShapeType="1"/>
          </xdr:cNvSpPr>
        </xdr:nvSpPr>
        <xdr:spPr bwMode="auto">
          <a:xfrm>
            <a:off x="402" y="2"/>
            <a:ext cx="0" cy="24"/>
          </a:xfrm>
          <a:prstGeom prst="line">
            <a:avLst/>
          </a:prstGeom>
          <a:noFill/>
          <a:ln w="3175">
            <a:solidFill>
              <a:srgbClr val="000000"/>
            </a:solidFill>
            <a:round/>
            <a:headEnd/>
            <a:tailEnd/>
          </a:ln>
        </xdr:spPr>
      </xdr:sp>
      <xdr:sp macro="" textlink="">
        <xdr:nvSpPr>
          <xdr:cNvPr id="17" name="Line 7">
            <a:extLst>
              <a:ext uri="{FF2B5EF4-FFF2-40B4-BE49-F238E27FC236}">
                <a16:creationId xmlns:a16="http://schemas.microsoft.com/office/drawing/2014/main" id="{00000000-0008-0000-1700-000011000000}"/>
              </a:ext>
            </a:extLst>
          </xdr:cNvPr>
          <xdr:cNvSpPr>
            <a:spLocks noChangeShapeType="1"/>
          </xdr:cNvSpPr>
        </xdr:nvSpPr>
        <xdr:spPr bwMode="auto">
          <a:xfrm>
            <a:off x="1000" y="2"/>
            <a:ext cx="0" cy="24"/>
          </a:xfrm>
          <a:prstGeom prst="line">
            <a:avLst/>
          </a:prstGeom>
          <a:noFill/>
          <a:ln w="3175">
            <a:solidFill>
              <a:srgbClr val="000000"/>
            </a:solidFill>
            <a:round/>
            <a:headEnd/>
            <a:tailEnd/>
          </a:ln>
        </xdr:spPr>
      </xdr:sp>
      <xdr:sp macro="" textlink="">
        <xdr:nvSpPr>
          <xdr:cNvPr id="18" name="Text Box 110">
            <a:extLst>
              <a:ext uri="{FF2B5EF4-FFF2-40B4-BE49-F238E27FC236}">
                <a16:creationId xmlns:a16="http://schemas.microsoft.com/office/drawing/2014/main" id="{00000000-0008-0000-1700-000012000000}"/>
              </a:ext>
            </a:extLst>
          </xdr:cNvPr>
          <xdr:cNvSpPr txBox="1">
            <a:spLocks noChangeArrowheads="1"/>
          </xdr:cNvSpPr>
        </xdr:nvSpPr>
        <xdr:spPr bwMode="auto">
          <a:xfrm>
            <a:off x="336" y="3"/>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19" name="Line 113">
            <a:extLst>
              <a:ext uri="{FF2B5EF4-FFF2-40B4-BE49-F238E27FC236}">
                <a16:creationId xmlns:a16="http://schemas.microsoft.com/office/drawing/2014/main" id="{00000000-0008-0000-1700-000013000000}"/>
              </a:ext>
            </a:extLst>
          </xdr:cNvPr>
          <xdr:cNvSpPr>
            <a:spLocks noChangeShapeType="1"/>
          </xdr:cNvSpPr>
        </xdr:nvSpPr>
        <xdr:spPr bwMode="auto">
          <a:xfrm>
            <a:off x="578" y="2"/>
            <a:ext cx="0" cy="24"/>
          </a:xfrm>
          <a:prstGeom prst="line">
            <a:avLst/>
          </a:prstGeom>
          <a:noFill/>
          <a:ln w="9525">
            <a:solidFill>
              <a:srgbClr val="000000"/>
            </a:solidFill>
            <a:round/>
            <a:headEnd/>
            <a:tailEnd/>
          </a:ln>
        </xdr:spPr>
      </xdr:sp>
      <xdr:sp macro="" textlink="">
        <xdr:nvSpPr>
          <xdr:cNvPr id="20" name="Text Box 114">
            <a:extLst>
              <a:ext uri="{FF2B5EF4-FFF2-40B4-BE49-F238E27FC236}">
                <a16:creationId xmlns:a16="http://schemas.microsoft.com/office/drawing/2014/main" id="{00000000-0008-0000-1700-000014000000}"/>
              </a:ext>
            </a:extLst>
          </xdr:cNvPr>
          <xdr:cNvSpPr txBox="1">
            <a:spLocks noChangeArrowheads="1"/>
          </xdr:cNvSpPr>
        </xdr:nvSpPr>
        <xdr:spPr bwMode="auto">
          <a:xfrm>
            <a:off x="578" y="3"/>
            <a:ext cx="8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1" name="Line 115">
            <a:extLst>
              <a:ext uri="{FF2B5EF4-FFF2-40B4-BE49-F238E27FC236}">
                <a16:creationId xmlns:a16="http://schemas.microsoft.com/office/drawing/2014/main" id="{00000000-0008-0000-1700-000015000000}"/>
              </a:ext>
            </a:extLst>
          </xdr:cNvPr>
          <xdr:cNvSpPr>
            <a:spLocks noChangeShapeType="1"/>
          </xdr:cNvSpPr>
        </xdr:nvSpPr>
        <xdr:spPr bwMode="auto">
          <a:xfrm>
            <a:off x="663" y="3"/>
            <a:ext cx="0" cy="24"/>
          </a:xfrm>
          <a:prstGeom prst="line">
            <a:avLst/>
          </a:prstGeom>
          <a:noFill/>
          <a:ln w="3175">
            <a:solidFill>
              <a:srgbClr val="000000"/>
            </a:solidFill>
            <a:round/>
            <a:headEnd/>
            <a:tailEnd/>
          </a:ln>
        </xdr:spPr>
      </xdr:sp>
      <xdr:sp macro="" textlink="">
        <xdr:nvSpPr>
          <xdr:cNvPr id="22" name="Line 117">
            <a:extLst>
              <a:ext uri="{FF2B5EF4-FFF2-40B4-BE49-F238E27FC236}">
                <a16:creationId xmlns:a16="http://schemas.microsoft.com/office/drawing/2014/main" id="{00000000-0008-0000-1700-000016000000}"/>
              </a:ext>
            </a:extLst>
          </xdr:cNvPr>
          <xdr:cNvSpPr>
            <a:spLocks noChangeShapeType="1"/>
          </xdr:cNvSpPr>
        </xdr:nvSpPr>
        <xdr:spPr bwMode="auto">
          <a:xfrm>
            <a:off x="798" y="3"/>
            <a:ext cx="0" cy="24"/>
          </a:xfrm>
          <a:prstGeom prst="line">
            <a:avLst/>
          </a:prstGeom>
          <a:noFill/>
          <a:ln w="9525">
            <a:solidFill>
              <a:srgbClr val="000000"/>
            </a:solidFill>
            <a:round/>
            <a:headEnd/>
            <a:tailEnd/>
          </a:ln>
        </xdr:spPr>
      </xdr:sp>
    </xdr:grpSp>
    <xdr:clientData/>
  </xdr:twoCellAnchor>
  <xdr:twoCellAnchor>
    <xdr:from>
      <xdr:col>6</xdr:col>
      <xdr:colOff>1304925</xdr:colOff>
      <xdr:row>0</xdr:row>
      <xdr:rowOff>47625</xdr:rowOff>
    </xdr:from>
    <xdr:to>
      <xdr:col>7</xdr:col>
      <xdr:colOff>533400</xdr:colOff>
      <xdr:row>0</xdr:row>
      <xdr:rowOff>247650</xdr:rowOff>
    </xdr:to>
    <xdr:sp macro="" textlink="" fLocksText="0">
      <xdr:nvSpPr>
        <xdr:cNvPr id="23" name="txt_DataKubun1">
          <a:extLst>
            <a:ext uri="{FF2B5EF4-FFF2-40B4-BE49-F238E27FC236}">
              <a16:creationId xmlns:a16="http://schemas.microsoft.com/office/drawing/2014/main" id="{00000000-0008-0000-1700-000017000000}"/>
            </a:ext>
          </a:extLst>
        </xdr:cNvPr>
        <xdr:cNvSpPr txBox="1">
          <a:spLocks noChangeArrowheads="1"/>
        </xdr:cNvSpPr>
      </xdr:nvSpPr>
      <xdr:spPr bwMode="auto">
        <a:xfrm>
          <a:off x="6362700" y="47625"/>
          <a:ext cx="1219200" cy="2000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0</xdr:row>
      <xdr:rowOff>38100</xdr:rowOff>
    </xdr:from>
    <xdr:to>
      <xdr:col>7</xdr:col>
      <xdr:colOff>1752600</xdr:colOff>
      <xdr:row>0</xdr:row>
      <xdr:rowOff>247650</xdr:rowOff>
    </xdr:to>
    <xdr:sp macro="" textlink="" fLocksText="0">
      <xdr:nvSpPr>
        <xdr:cNvPr id="24" name="txt_Sex1">
          <a:extLst>
            <a:ext uri="{FF2B5EF4-FFF2-40B4-BE49-F238E27FC236}">
              <a16:creationId xmlns:a16="http://schemas.microsoft.com/office/drawing/2014/main" id="{00000000-0008-0000-1700-000018000000}"/>
            </a:ext>
          </a:extLst>
        </xdr:cNvPr>
        <xdr:cNvSpPr txBox="1">
          <a:spLocks noChangeArrowheads="1"/>
        </xdr:cNvSpPr>
      </xdr:nvSpPr>
      <xdr:spPr bwMode="auto">
        <a:xfrm>
          <a:off x="8143875" y="381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0</xdr:row>
      <xdr:rowOff>47625</xdr:rowOff>
    </xdr:from>
    <xdr:to>
      <xdr:col>8</xdr:col>
      <xdr:colOff>1924050</xdr:colOff>
      <xdr:row>0</xdr:row>
      <xdr:rowOff>238125</xdr:rowOff>
    </xdr:to>
    <xdr:sp macro="" textlink="" fLocksText="0">
      <xdr:nvSpPr>
        <xdr:cNvPr id="25" name="txt_Nenrei1">
          <a:extLst>
            <a:ext uri="{FF2B5EF4-FFF2-40B4-BE49-F238E27FC236}">
              <a16:creationId xmlns:a16="http://schemas.microsoft.com/office/drawing/2014/main" id="{00000000-0008-0000-1700-000019000000}"/>
            </a:ext>
          </a:extLst>
        </xdr:cNvPr>
        <xdr:cNvSpPr txBox="1">
          <a:spLocks noChangeArrowheads="1"/>
        </xdr:cNvSpPr>
      </xdr:nvSpPr>
      <xdr:spPr bwMode="auto">
        <a:xfrm>
          <a:off x="9563100" y="476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876300</xdr:colOff>
      <xdr:row>24</xdr:row>
      <xdr:rowOff>28575</xdr:rowOff>
    </xdr:from>
    <xdr:to>
      <xdr:col>6</xdr:col>
      <xdr:colOff>409575</xdr:colOff>
      <xdr:row>24</xdr:row>
      <xdr:rowOff>257175</xdr:rowOff>
    </xdr:to>
    <xdr:sp macro="" textlink="" fLocksText="0">
      <xdr:nvSpPr>
        <xdr:cNvPr id="26" name="txt_Sinryo2">
          <a:extLst>
            <a:ext uri="{FF2B5EF4-FFF2-40B4-BE49-F238E27FC236}">
              <a16:creationId xmlns:a16="http://schemas.microsoft.com/office/drawing/2014/main" id="{00000000-0008-0000-1700-00001A000000}"/>
            </a:ext>
          </a:extLst>
        </xdr:cNvPr>
        <xdr:cNvSpPr txBox="1">
          <a:spLocks noChangeArrowheads="1"/>
        </xdr:cNvSpPr>
      </xdr:nvSpPr>
      <xdr:spPr bwMode="auto">
        <a:xfrm>
          <a:off x="3943350" y="7467600"/>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24</xdr:row>
      <xdr:rowOff>19050</xdr:rowOff>
    </xdr:from>
    <xdr:to>
      <xdr:col>8</xdr:col>
      <xdr:colOff>1962150</xdr:colOff>
      <xdr:row>24</xdr:row>
      <xdr:rowOff>257175</xdr:rowOff>
    </xdr:to>
    <xdr:grpSp>
      <xdr:nvGrpSpPr>
        <xdr:cNvPr id="27" name="Group 257">
          <a:extLst>
            <a:ext uri="{FF2B5EF4-FFF2-40B4-BE49-F238E27FC236}">
              <a16:creationId xmlns:a16="http://schemas.microsoft.com/office/drawing/2014/main" id="{00000000-0008-0000-1700-00001B000000}"/>
            </a:ext>
          </a:extLst>
        </xdr:cNvPr>
        <xdr:cNvGrpSpPr>
          <a:grpSpLocks/>
        </xdr:cNvGrpSpPr>
      </xdr:nvGrpSpPr>
      <xdr:grpSpPr bwMode="auto">
        <a:xfrm>
          <a:off x="3171825" y="7458075"/>
          <a:ext cx="7829550" cy="238125"/>
          <a:chOff x="334" y="783"/>
          <a:chExt cx="822" cy="25"/>
        </a:xfrm>
      </xdr:grpSpPr>
      <xdr:sp macro="" textlink="">
        <xdr:nvSpPr>
          <xdr:cNvPr id="28" name="Text Box 124">
            <a:extLst>
              <a:ext uri="{FF2B5EF4-FFF2-40B4-BE49-F238E27FC236}">
                <a16:creationId xmlns:a16="http://schemas.microsoft.com/office/drawing/2014/main" id="{00000000-0008-0000-1700-00001C000000}"/>
              </a:ext>
            </a:extLst>
          </xdr:cNvPr>
          <xdr:cNvSpPr txBox="1">
            <a:spLocks noChangeArrowheads="1"/>
          </xdr:cNvSpPr>
        </xdr:nvSpPr>
        <xdr:spPr bwMode="auto">
          <a:xfrm>
            <a:off x="803" y="78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29" name="Text Box 125">
            <a:extLst>
              <a:ext uri="{FF2B5EF4-FFF2-40B4-BE49-F238E27FC236}">
                <a16:creationId xmlns:a16="http://schemas.microsoft.com/office/drawing/2014/main" id="{00000000-0008-0000-1700-00001D000000}"/>
              </a:ext>
            </a:extLst>
          </xdr:cNvPr>
          <xdr:cNvSpPr txBox="1">
            <a:spLocks noChangeArrowheads="1"/>
          </xdr:cNvSpPr>
        </xdr:nvSpPr>
        <xdr:spPr bwMode="auto">
          <a:xfrm>
            <a:off x="933" y="78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30" name="Rectangle 126">
            <a:extLst>
              <a:ext uri="{FF2B5EF4-FFF2-40B4-BE49-F238E27FC236}">
                <a16:creationId xmlns:a16="http://schemas.microsoft.com/office/drawing/2014/main" id="{00000000-0008-0000-1700-00001E000000}"/>
              </a:ext>
            </a:extLst>
          </xdr:cNvPr>
          <xdr:cNvSpPr>
            <a:spLocks noChangeArrowheads="1"/>
          </xdr:cNvSpPr>
        </xdr:nvSpPr>
        <xdr:spPr bwMode="auto">
          <a:xfrm>
            <a:off x="334" y="783"/>
            <a:ext cx="822" cy="25"/>
          </a:xfrm>
          <a:prstGeom prst="rect">
            <a:avLst/>
          </a:prstGeom>
          <a:noFill/>
          <a:ln w="9525">
            <a:solidFill>
              <a:srgbClr val="000000"/>
            </a:solidFill>
            <a:miter lim="800000"/>
            <a:headEnd/>
            <a:tailEnd/>
          </a:ln>
        </xdr:spPr>
      </xdr:sp>
      <xdr:sp macro="" textlink="">
        <xdr:nvSpPr>
          <xdr:cNvPr id="31" name="Line 127">
            <a:extLst>
              <a:ext uri="{FF2B5EF4-FFF2-40B4-BE49-F238E27FC236}">
                <a16:creationId xmlns:a16="http://schemas.microsoft.com/office/drawing/2014/main" id="{00000000-0008-0000-1700-00001F000000}"/>
              </a:ext>
            </a:extLst>
          </xdr:cNvPr>
          <xdr:cNvSpPr>
            <a:spLocks noChangeShapeType="1"/>
          </xdr:cNvSpPr>
        </xdr:nvSpPr>
        <xdr:spPr bwMode="auto">
          <a:xfrm>
            <a:off x="852" y="783"/>
            <a:ext cx="0" cy="24"/>
          </a:xfrm>
          <a:prstGeom prst="line">
            <a:avLst/>
          </a:prstGeom>
          <a:noFill/>
          <a:ln w="3175">
            <a:solidFill>
              <a:srgbClr val="000000"/>
            </a:solidFill>
            <a:round/>
            <a:headEnd/>
            <a:tailEnd/>
          </a:ln>
        </xdr:spPr>
      </xdr:sp>
      <xdr:sp macro="" textlink="">
        <xdr:nvSpPr>
          <xdr:cNvPr id="32" name="Line 128">
            <a:extLst>
              <a:ext uri="{FF2B5EF4-FFF2-40B4-BE49-F238E27FC236}">
                <a16:creationId xmlns:a16="http://schemas.microsoft.com/office/drawing/2014/main" id="{00000000-0008-0000-1700-000020000000}"/>
              </a:ext>
            </a:extLst>
          </xdr:cNvPr>
          <xdr:cNvSpPr>
            <a:spLocks noChangeShapeType="1"/>
          </xdr:cNvSpPr>
        </xdr:nvSpPr>
        <xdr:spPr bwMode="auto">
          <a:xfrm>
            <a:off x="928" y="783"/>
            <a:ext cx="0" cy="24"/>
          </a:xfrm>
          <a:prstGeom prst="line">
            <a:avLst/>
          </a:prstGeom>
          <a:noFill/>
          <a:ln w="9525">
            <a:solidFill>
              <a:srgbClr val="000000"/>
            </a:solidFill>
            <a:round/>
            <a:headEnd/>
            <a:tailEnd/>
          </a:ln>
        </xdr:spPr>
      </xdr:sp>
      <xdr:sp macro="" textlink="">
        <xdr:nvSpPr>
          <xdr:cNvPr id="33" name="Line 129">
            <a:extLst>
              <a:ext uri="{FF2B5EF4-FFF2-40B4-BE49-F238E27FC236}">
                <a16:creationId xmlns:a16="http://schemas.microsoft.com/office/drawing/2014/main" id="{00000000-0008-0000-1700-000021000000}"/>
              </a:ext>
            </a:extLst>
          </xdr:cNvPr>
          <xdr:cNvSpPr>
            <a:spLocks noChangeShapeType="1"/>
          </xdr:cNvSpPr>
        </xdr:nvSpPr>
        <xdr:spPr bwMode="auto">
          <a:xfrm>
            <a:off x="403" y="783"/>
            <a:ext cx="0" cy="24"/>
          </a:xfrm>
          <a:prstGeom prst="line">
            <a:avLst/>
          </a:prstGeom>
          <a:noFill/>
          <a:ln w="3175">
            <a:solidFill>
              <a:srgbClr val="000000"/>
            </a:solidFill>
            <a:round/>
            <a:headEnd/>
            <a:tailEnd/>
          </a:ln>
        </xdr:spPr>
      </xdr:sp>
      <xdr:sp macro="" textlink="">
        <xdr:nvSpPr>
          <xdr:cNvPr id="34" name="Line 130">
            <a:extLst>
              <a:ext uri="{FF2B5EF4-FFF2-40B4-BE49-F238E27FC236}">
                <a16:creationId xmlns:a16="http://schemas.microsoft.com/office/drawing/2014/main" id="{00000000-0008-0000-1700-000022000000}"/>
              </a:ext>
            </a:extLst>
          </xdr:cNvPr>
          <xdr:cNvSpPr>
            <a:spLocks noChangeShapeType="1"/>
          </xdr:cNvSpPr>
        </xdr:nvSpPr>
        <xdr:spPr bwMode="auto">
          <a:xfrm>
            <a:off x="1001" y="783"/>
            <a:ext cx="0" cy="24"/>
          </a:xfrm>
          <a:prstGeom prst="line">
            <a:avLst/>
          </a:prstGeom>
          <a:noFill/>
          <a:ln w="3175">
            <a:solidFill>
              <a:srgbClr val="000000"/>
            </a:solidFill>
            <a:round/>
            <a:headEnd/>
            <a:tailEnd/>
          </a:ln>
        </xdr:spPr>
      </xdr:sp>
      <xdr:sp macro="" textlink="">
        <xdr:nvSpPr>
          <xdr:cNvPr id="35" name="Text Box 131">
            <a:extLst>
              <a:ext uri="{FF2B5EF4-FFF2-40B4-BE49-F238E27FC236}">
                <a16:creationId xmlns:a16="http://schemas.microsoft.com/office/drawing/2014/main" id="{00000000-0008-0000-1700-000023000000}"/>
              </a:ext>
            </a:extLst>
          </xdr:cNvPr>
          <xdr:cNvSpPr txBox="1">
            <a:spLocks noChangeArrowheads="1"/>
          </xdr:cNvSpPr>
        </xdr:nvSpPr>
        <xdr:spPr bwMode="auto">
          <a:xfrm>
            <a:off x="337" y="784"/>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36" name="Line 132">
            <a:extLst>
              <a:ext uri="{FF2B5EF4-FFF2-40B4-BE49-F238E27FC236}">
                <a16:creationId xmlns:a16="http://schemas.microsoft.com/office/drawing/2014/main" id="{00000000-0008-0000-1700-000024000000}"/>
              </a:ext>
            </a:extLst>
          </xdr:cNvPr>
          <xdr:cNvSpPr>
            <a:spLocks noChangeShapeType="1"/>
          </xdr:cNvSpPr>
        </xdr:nvSpPr>
        <xdr:spPr bwMode="auto">
          <a:xfrm>
            <a:off x="579" y="783"/>
            <a:ext cx="0" cy="24"/>
          </a:xfrm>
          <a:prstGeom prst="line">
            <a:avLst/>
          </a:prstGeom>
          <a:noFill/>
          <a:ln w="9525">
            <a:solidFill>
              <a:srgbClr val="000000"/>
            </a:solidFill>
            <a:round/>
            <a:headEnd/>
            <a:tailEnd/>
          </a:ln>
        </xdr:spPr>
      </xdr:sp>
      <xdr:sp macro="" textlink="">
        <xdr:nvSpPr>
          <xdr:cNvPr id="37" name="Text Box 133">
            <a:extLst>
              <a:ext uri="{FF2B5EF4-FFF2-40B4-BE49-F238E27FC236}">
                <a16:creationId xmlns:a16="http://schemas.microsoft.com/office/drawing/2014/main" id="{00000000-0008-0000-1700-000025000000}"/>
              </a:ext>
            </a:extLst>
          </xdr:cNvPr>
          <xdr:cNvSpPr txBox="1">
            <a:spLocks noChangeArrowheads="1"/>
          </xdr:cNvSpPr>
        </xdr:nvSpPr>
        <xdr:spPr bwMode="auto">
          <a:xfrm>
            <a:off x="576" y="784"/>
            <a:ext cx="89"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38" name="Line 134">
            <a:extLst>
              <a:ext uri="{FF2B5EF4-FFF2-40B4-BE49-F238E27FC236}">
                <a16:creationId xmlns:a16="http://schemas.microsoft.com/office/drawing/2014/main" id="{00000000-0008-0000-1700-000026000000}"/>
              </a:ext>
            </a:extLst>
          </xdr:cNvPr>
          <xdr:cNvSpPr>
            <a:spLocks noChangeShapeType="1"/>
          </xdr:cNvSpPr>
        </xdr:nvSpPr>
        <xdr:spPr bwMode="auto">
          <a:xfrm>
            <a:off x="664" y="784"/>
            <a:ext cx="0" cy="24"/>
          </a:xfrm>
          <a:prstGeom prst="line">
            <a:avLst/>
          </a:prstGeom>
          <a:noFill/>
          <a:ln w="3175">
            <a:solidFill>
              <a:srgbClr val="000000"/>
            </a:solidFill>
            <a:round/>
            <a:headEnd/>
            <a:tailEnd/>
          </a:ln>
        </xdr:spPr>
      </xdr:sp>
      <xdr:sp macro="" textlink="">
        <xdr:nvSpPr>
          <xdr:cNvPr id="39" name="Line 135">
            <a:extLst>
              <a:ext uri="{FF2B5EF4-FFF2-40B4-BE49-F238E27FC236}">
                <a16:creationId xmlns:a16="http://schemas.microsoft.com/office/drawing/2014/main" id="{00000000-0008-0000-1700-000027000000}"/>
              </a:ext>
            </a:extLst>
          </xdr:cNvPr>
          <xdr:cNvSpPr>
            <a:spLocks noChangeShapeType="1"/>
          </xdr:cNvSpPr>
        </xdr:nvSpPr>
        <xdr:spPr bwMode="auto">
          <a:xfrm>
            <a:off x="799" y="784"/>
            <a:ext cx="0" cy="24"/>
          </a:xfrm>
          <a:prstGeom prst="line">
            <a:avLst/>
          </a:prstGeom>
          <a:noFill/>
          <a:ln w="9525">
            <a:solidFill>
              <a:srgbClr val="000000"/>
            </a:solidFill>
            <a:round/>
            <a:headEnd/>
            <a:tailEnd/>
          </a:ln>
        </xdr:spPr>
      </xdr:sp>
    </xdr:grpSp>
    <xdr:clientData/>
  </xdr:twoCellAnchor>
  <xdr:twoCellAnchor>
    <xdr:from>
      <xdr:col>6</xdr:col>
      <xdr:colOff>1304925</xdr:colOff>
      <xdr:row>24</xdr:row>
      <xdr:rowOff>38100</xdr:rowOff>
    </xdr:from>
    <xdr:to>
      <xdr:col>7</xdr:col>
      <xdr:colOff>533400</xdr:colOff>
      <xdr:row>24</xdr:row>
      <xdr:rowOff>247650</xdr:rowOff>
    </xdr:to>
    <xdr:sp macro="" textlink="" fLocksText="0">
      <xdr:nvSpPr>
        <xdr:cNvPr id="40" name="txt_DataKubun2">
          <a:extLst>
            <a:ext uri="{FF2B5EF4-FFF2-40B4-BE49-F238E27FC236}">
              <a16:creationId xmlns:a16="http://schemas.microsoft.com/office/drawing/2014/main" id="{00000000-0008-0000-1700-000028000000}"/>
            </a:ext>
          </a:extLst>
        </xdr:cNvPr>
        <xdr:cNvSpPr txBox="1">
          <a:spLocks noChangeArrowheads="1"/>
        </xdr:cNvSpPr>
      </xdr:nvSpPr>
      <xdr:spPr bwMode="auto">
        <a:xfrm>
          <a:off x="6362700" y="7477125"/>
          <a:ext cx="1219200"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1104900</xdr:colOff>
      <xdr:row>24</xdr:row>
      <xdr:rowOff>38100</xdr:rowOff>
    </xdr:from>
    <xdr:to>
      <xdr:col>7</xdr:col>
      <xdr:colOff>1762125</xdr:colOff>
      <xdr:row>24</xdr:row>
      <xdr:rowOff>247650</xdr:rowOff>
    </xdr:to>
    <xdr:sp macro="" textlink="" fLocksText="0">
      <xdr:nvSpPr>
        <xdr:cNvPr id="41" name="txt_Sex2">
          <a:extLst>
            <a:ext uri="{FF2B5EF4-FFF2-40B4-BE49-F238E27FC236}">
              <a16:creationId xmlns:a16="http://schemas.microsoft.com/office/drawing/2014/main" id="{00000000-0008-0000-1700-000029000000}"/>
            </a:ext>
          </a:extLst>
        </xdr:cNvPr>
        <xdr:cNvSpPr txBox="1">
          <a:spLocks noChangeArrowheads="1"/>
        </xdr:cNvSpPr>
      </xdr:nvSpPr>
      <xdr:spPr bwMode="auto">
        <a:xfrm>
          <a:off x="8153400" y="74771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533400</xdr:colOff>
      <xdr:row>24</xdr:row>
      <xdr:rowOff>47625</xdr:rowOff>
    </xdr:from>
    <xdr:to>
      <xdr:col>8</xdr:col>
      <xdr:colOff>1933575</xdr:colOff>
      <xdr:row>24</xdr:row>
      <xdr:rowOff>238125</xdr:rowOff>
    </xdr:to>
    <xdr:sp macro="" textlink="" fLocksText="0">
      <xdr:nvSpPr>
        <xdr:cNvPr id="42" name="txt_Nenrei2">
          <a:extLst>
            <a:ext uri="{FF2B5EF4-FFF2-40B4-BE49-F238E27FC236}">
              <a16:creationId xmlns:a16="http://schemas.microsoft.com/office/drawing/2014/main" id="{00000000-0008-0000-1700-00002A000000}"/>
            </a:ext>
          </a:extLst>
        </xdr:cNvPr>
        <xdr:cNvSpPr txBox="1">
          <a:spLocks noChangeArrowheads="1"/>
        </xdr:cNvSpPr>
      </xdr:nvSpPr>
      <xdr:spPr bwMode="auto">
        <a:xfrm>
          <a:off x="9572625" y="74866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866775</xdr:colOff>
      <xdr:row>48</xdr:row>
      <xdr:rowOff>28575</xdr:rowOff>
    </xdr:from>
    <xdr:to>
      <xdr:col>6</xdr:col>
      <xdr:colOff>400050</xdr:colOff>
      <xdr:row>48</xdr:row>
      <xdr:rowOff>257175</xdr:rowOff>
    </xdr:to>
    <xdr:sp macro="" textlink="" fLocksText="0">
      <xdr:nvSpPr>
        <xdr:cNvPr id="43" name="txt_Sinryo3">
          <a:extLst>
            <a:ext uri="{FF2B5EF4-FFF2-40B4-BE49-F238E27FC236}">
              <a16:creationId xmlns:a16="http://schemas.microsoft.com/office/drawing/2014/main" id="{00000000-0008-0000-1700-00002B000000}"/>
            </a:ext>
          </a:extLst>
        </xdr:cNvPr>
        <xdr:cNvSpPr txBox="1">
          <a:spLocks noChangeArrowheads="1"/>
        </xdr:cNvSpPr>
      </xdr:nvSpPr>
      <xdr:spPr bwMode="auto">
        <a:xfrm>
          <a:off x="3933825" y="14897100"/>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48</xdr:row>
      <xdr:rowOff>19050</xdr:rowOff>
    </xdr:from>
    <xdr:to>
      <xdr:col>8</xdr:col>
      <xdr:colOff>1962150</xdr:colOff>
      <xdr:row>48</xdr:row>
      <xdr:rowOff>257175</xdr:rowOff>
    </xdr:to>
    <xdr:grpSp>
      <xdr:nvGrpSpPr>
        <xdr:cNvPr id="44" name="Group 256">
          <a:extLst>
            <a:ext uri="{FF2B5EF4-FFF2-40B4-BE49-F238E27FC236}">
              <a16:creationId xmlns:a16="http://schemas.microsoft.com/office/drawing/2014/main" id="{00000000-0008-0000-1700-00002C000000}"/>
            </a:ext>
          </a:extLst>
        </xdr:cNvPr>
        <xdr:cNvGrpSpPr>
          <a:grpSpLocks/>
        </xdr:cNvGrpSpPr>
      </xdr:nvGrpSpPr>
      <xdr:grpSpPr bwMode="auto">
        <a:xfrm>
          <a:off x="3171825" y="14897100"/>
          <a:ext cx="7829550" cy="238125"/>
          <a:chOff x="333" y="1563"/>
          <a:chExt cx="822" cy="25"/>
        </a:xfrm>
      </xdr:grpSpPr>
      <xdr:sp macro="" textlink="">
        <xdr:nvSpPr>
          <xdr:cNvPr id="45" name="Text Box 141">
            <a:extLst>
              <a:ext uri="{FF2B5EF4-FFF2-40B4-BE49-F238E27FC236}">
                <a16:creationId xmlns:a16="http://schemas.microsoft.com/office/drawing/2014/main" id="{00000000-0008-0000-1700-00002D000000}"/>
              </a:ext>
            </a:extLst>
          </xdr:cNvPr>
          <xdr:cNvSpPr txBox="1">
            <a:spLocks noChangeArrowheads="1"/>
          </xdr:cNvSpPr>
        </xdr:nvSpPr>
        <xdr:spPr bwMode="auto">
          <a:xfrm>
            <a:off x="802" y="156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46" name="Text Box 142">
            <a:extLst>
              <a:ext uri="{FF2B5EF4-FFF2-40B4-BE49-F238E27FC236}">
                <a16:creationId xmlns:a16="http://schemas.microsoft.com/office/drawing/2014/main" id="{00000000-0008-0000-1700-00002E000000}"/>
              </a:ext>
            </a:extLst>
          </xdr:cNvPr>
          <xdr:cNvSpPr txBox="1">
            <a:spLocks noChangeArrowheads="1"/>
          </xdr:cNvSpPr>
        </xdr:nvSpPr>
        <xdr:spPr bwMode="auto">
          <a:xfrm>
            <a:off x="932" y="156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47" name="Rectangle 143">
            <a:extLst>
              <a:ext uri="{FF2B5EF4-FFF2-40B4-BE49-F238E27FC236}">
                <a16:creationId xmlns:a16="http://schemas.microsoft.com/office/drawing/2014/main" id="{00000000-0008-0000-1700-00002F000000}"/>
              </a:ext>
            </a:extLst>
          </xdr:cNvPr>
          <xdr:cNvSpPr>
            <a:spLocks noChangeArrowheads="1"/>
          </xdr:cNvSpPr>
        </xdr:nvSpPr>
        <xdr:spPr bwMode="auto">
          <a:xfrm>
            <a:off x="333" y="1563"/>
            <a:ext cx="822" cy="25"/>
          </a:xfrm>
          <a:prstGeom prst="rect">
            <a:avLst/>
          </a:prstGeom>
          <a:noFill/>
          <a:ln w="9525">
            <a:solidFill>
              <a:srgbClr val="000000"/>
            </a:solidFill>
            <a:miter lim="800000"/>
            <a:headEnd/>
            <a:tailEnd/>
          </a:ln>
        </xdr:spPr>
      </xdr:sp>
      <xdr:sp macro="" textlink="">
        <xdr:nvSpPr>
          <xdr:cNvPr id="48" name="Line 144">
            <a:extLst>
              <a:ext uri="{FF2B5EF4-FFF2-40B4-BE49-F238E27FC236}">
                <a16:creationId xmlns:a16="http://schemas.microsoft.com/office/drawing/2014/main" id="{00000000-0008-0000-1700-000030000000}"/>
              </a:ext>
            </a:extLst>
          </xdr:cNvPr>
          <xdr:cNvSpPr>
            <a:spLocks noChangeShapeType="1"/>
          </xdr:cNvSpPr>
        </xdr:nvSpPr>
        <xdr:spPr bwMode="auto">
          <a:xfrm>
            <a:off x="851" y="1563"/>
            <a:ext cx="0" cy="24"/>
          </a:xfrm>
          <a:prstGeom prst="line">
            <a:avLst/>
          </a:prstGeom>
          <a:noFill/>
          <a:ln w="3175">
            <a:solidFill>
              <a:srgbClr val="000000"/>
            </a:solidFill>
            <a:round/>
            <a:headEnd/>
            <a:tailEnd/>
          </a:ln>
        </xdr:spPr>
      </xdr:sp>
      <xdr:sp macro="" textlink="">
        <xdr:nvSpPr>
          <xdr:cNvPr id="49" name="Line 145">
            <a:extLst>
              <a:ext uri="{FF2B5EF4-FFF2-40B4-BE49-F238E27FC236}">
                <a16:creationId xmlns:a16="http://schemas.microsoft.com/office/drawing/2014/main" id="{00000000-0008-0000-1700-000031000000}"/>
              </a:ext>
            </a:extLst>
          </xdr:cNvPr>
          <xdr:cNvSpPr>
            <a:spLocks noChangeShapeType="1"/>
          </xdr:cNvSpPr>
        </xdr:nvSpPr>
        <xdr:spPr bwMode="auto">
          <a:xfrm>
            <a:off x="927" y="1563"/>
            <a:ext cx="0" cy="24"/>
          </a:xfrm>
          <a:prstGeom prst="line">
            <a:avLst/>
          </a:prstGeom>
          <a:noFill/>
          <a:ln w="9525">
            <a:solidFill>
              <a:srgbClr val="000000"/>
            </a:solidFill>
            <a:round/>
            <a:headEnd/>
            <a:tailEnd/>
          </a:ln>
        </xdr:spPr>
      </xdr:sp>
      <xdr:sp macro="" textlink="">
        <xdr:nvSpPr>
          <xdr:cNvPr id="50" name="Line 146">
            <a:extLst>
              <a:ext uri="{FF2B5EF4-FFF2-40B4-BE49-F238E27FC236}">
                <a16:creationId xmlns:a16="http://schemas.microsoft.com/office/drawing/2014/main" id="{00000000-0008-0000-1700-000032000000}"/>
              </a:ext>
            </a:extLst>
          </xdr:cNvPr>
          <xdr:cNvSpPr>
            <a:spLocks noChangeShapeType="1"/>
          </xdr:cNvSpPr>
        </xdr:nvSpPr>
        <xdr:spPr bwMode="auto">
          <a:xfrm>
            <a:off x="402" y="1563"/>
            <a:ext cx="0" cy="24"/>
          </a:xfrm>
          <a:prstGeom prst="line">
            <a:avLst/>
          </a:prstGeom>
          <a:noFill/>
          <a:ln w="3175">
            <a:solidFill>
              <a:srgbClr val="000000"/>
            </a:solidFill>
            <a:round/>
            <a:headEnd/>
            <a:tailEnd/>
          </a:ln>
        </xdr:spPr>
      </xdr:sp>
      <xdr:sp macro="" textlink="">
        <xdr:nvSpPr>
          <xdr:cNvPr id="51" name="Line 147">
            <a:extLst>
              <a:ext uri="{FF2B5EF4-FFF2-40B4-BE49-F238E27FC236}">
                <a16:creationId xmlns:a16="http://schemas.microsoft.com/office/drawing/2014/main" id="{00000000-0008-0000-1700-000033000000}"/>
              </a:ext>
            </a:extLst>
          </xdr:cNvPr>
          <xdr:cNvSpPr>
            <a:spLocks noChangeShapeType="1"/>
          </xdr:cNvSpPr>
        </xdr:nvSpPr>
        <xdr:spPr bwMode="auto">
          <a:xfrm>
            <a:off x="1000" y="1563"/>
            <a:ext cx="0" cy="24"/>
          </a:xfrm>
          <a:prstGeom prst="line">
            <a:avLst/>
          </a:prstGeom>
          <a:noFill/>
          <a:ln w="3175">
            <a:solidFill>
              <a:srgbClr val="000000"/>
            </a:solidFill>
            <a:round/>
            <a:headEnd/>
            <a:tailEnd/>
          </a:ln>
        </xdr:spPr>
      </xdr:sp>
      <xdr:sp macro="" textlink="">
        <xdr:nvSpPr>
          <xdr:cNvPr id="52" name="Text Box 148">
            <a:extLst>
              <a:ext uri="{FF2B5EF4-FFF2-40B4-BE49-F238E27FC236}">
                <a16:creationId xmlns:a16="http://schemas.microsoft.com/office/drawing/2014/main" id="{00000000-0008-0000-1700-000034000000}"/>
              </a:ext>
            </a:extLst>
          </xdr:cNvPr>
          <xdr:cNvSpPr txBox="1">
            <a:spLocks noChangeArrowheads="1"/>
          </xdr:cNvSpPr>
        </xdr:nvSpPr>
        <xdr:spPr bwMode="auto">
          <a:xfrm>
            <a:off x="336" y="1564"/>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53" name="Line 149">
            <a:extLst>
              <a:ext uri="{FF2B5EF4-FFF2-40B4-BE49-F238E27FC236}">
                <a16:creationId xmlns:a16="http://schemas.microsoft.com/office/drawing/2014/main" id="{00000000-0008-0000-1700-000035000000}"/>
              </a:ext>
            </a:extLst>
          </xdr:cNvPr>
          <xdr:cNvSpPr>
            <a:spLocks noChangeShapeType="1"/>
          </xdr:cNvSpPr>
        </xdr:nvSpPr>
        <xdr:spPr bwMode="auto">
          <a:xfrm>
            <a:off x="578" y="1563"/>
            <a:ext cx="0" cy="24"/>
          </a:xfrm>
          <a:prstGeom prst="line">
            <a:avLst/>
          </a:prstGeom>
          <a:noFill/>
          <a:ln w="9525">
            <a:solidFill>
              <a:srgbClr val="000000"/>
            </a:solidFill>
            <a:round/>
            <a:headEnd/>
            <a:tailEnd/>
          </a:ln>
        </xdr:spPr>
      </xdr:sp>
      <xdr:sp macro="" textlink="">
        <xdr:nvSpPr>
          <xdr:cNvPr id="54" name="Text Box 150">
            <a:extLst>
              <a:ext uri="{FF2B5EF4-FFF2-40B4-BE49-F238E27FC236}">
                <a16:creationId xmlns:a16="http://schemas.microsoft.com/office/drawing/2014/main" id="{00000000-0008-0000-1700-000036000000}"/>
              </a:ext>
            </a:extLst>
          </xdr:cNvPr>
          <xdr:cNvSpPr txBox="1">
            <a:spLocks noChangeArrowheads="1"/>
          </xdr:cNvSpPr>
        </xdr:nvSpPr>
        <xdr:spPr bwMode="auto">
          <a:xfrm>
            <a:off x="573" y="1564"/>
            <a:ext cx="9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55" name="Line 151">
            <a:extLst>
              <a:ext uri="{FF2B5EF4-FFF2-40B4-BE49-F238E27FC236}">
                <a16:creationId xmlns:a16="http://schemas.microsoft.com/office/drawing/2014/main" id="{00000000-0008-0000-1700-000037000000}"/>
              </a:ext>
            </a:extLst>
          </xdr:cNvPr>
          <xdr:cNvSpPr>
            <a:spLocks noChangeShapeType="1"/>
          </xdr:cNvSpPr>
        </xdr:nvSpPr>
        <xdr:spPr bwMode="auto">
          <a:xfrm>
            <a:off x="663" y="1564"/>
            <a:ext cx="0" cy="24"/>
          </a:xfrm>
          <a:prstGeom prst="line">
            <a:avLst/>
          </a:prstGeom>
          <a:noFill/>
          <a:ln w="3175">
            <a:solidFill>
              <a:srgbClr val="000000"/>
            </a:solidFill>
            <a:round/>
            <a:headEnd/>
            <a:tailEnd/>
          </a:ln>
        </xdr:spPr>
      </xdr:sp>
      <xdr:sp macro="" textlink="">
        <xdr:nvSpPr>
          <xdr:cNvPr id="56" name="Line 152">
            <a:extLst>
              <a:ext uri="{FF2B5EF4-FFF2-40B4-BE49-F238E27FC236}">
                <a16:creationId xmlns:a16="http://schemas.microsoft.com/office/drawing/2014/main" id="{00000000-0008-0000-1700-000038000000}"/>
              </a:ext>
            </a:extLst>
          </xdr:cNvPr>
          <xdr:cNvSpPr>
            <a:spLocks noChangeShapeType="1"/>
          </xdr:cNvSpPr>
        </xdr:nvSpPr>
        <xdr:spPr bwMode="auto">
          <a:xfrm>
            <a:off x="798" y="1564"/>
            <a:ext cx="0" cy="24"/>
          </a:xfrm>
          <a:prstGeom prst="line">
            <a:avLst/>
          </a:prstGeom>
          <a:noFill/>
          <a:ln w="9525">
            <a:solidFill>
              <a:srgbClr val="000000"/>
            </a:solidFill>
            <a:round/>
            <a:headEnd/>
            <a:tailEnd/>
          </a:ln>
        </xdr:spPr>
      </xdr:sp>
    </xdr:grpSp>
    <xdr:clientData/>
  </xdr:twoCellAnchor>
  <xdr:twoCellAnchor>
    <xdr:from>
      <xdr:col>6</xdr:col>
      <xdr:colOff>1285875</xdr:colOff>
      <xdr:row>48</xdr:row>
      <xdr:rowOff>38100</xdr:rowOff>
    </xdr:from>
    <xdr:to>
      <xdr:col>7</xdr:col>
      <xdr:colOff>514350</xdr:colOff>
      <xdr:row>48</xdr:row>
      <xdr:rowOff>247650</xdr:rowOff>
    </xdr:to>
    <xdr:sp macro="" textlink="" fLocksText="0">
      <xdr:nvSpPr>
        <xdr:cNvPr id="57" name="txt_DataKubun3">
          <a:extLst>
            <a:ext uri="{FF2B5EF4-FFF2-40B4-BE49-F238E27FC236}">
              <a16:creationId xmlns:a16="http://schemas.microsoft.com/office/drawing/2014/main" id="{00000000-0008-0000-1700-000039000000}"/>
            </a:ext>
          </a:extLst>
        </xdr:cNvPr>
        <xdr:cNvSpPr txBox="1">
          <a:spLocks noChangeArrowheads="1"/>
        </xdr:cNvSpPr>
      </xdr:nvSpPr>
      <xdr:spPr bwMode="auto">
        <a:xfrm>
          <a:off x="6343650" y="14906625"/>
          <a:ext cx="1219200"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48</xdr:row>
      <xdr:rowOff>38100</xdr:rowOff>
    </xdr:from>
    <xdr:to>
      <xdr:col>7</xdr:col>
      <xdr:colOff>1752600</xdr:colOff>
      <xdr:row>48</xdr:row>
      <xdr:rowOff>247650</xdr:rowOff>
    </xdr:to>
    <xdr:sp macro="" textlink="" fLocksText="0">
      <xdr:nvSpPr>
        <xdr:cNvPr id="58" name="txt_Sex3">
          <a:extLst>
            <a:ext uri="{FF2B5EF4-FFF2-40B4-BE49-F238E27FC236}">
              <a16:creationId xmlns:a16="http://schemas.microsoft.com/office/drawing/2014/main" id="{00000000-0008-0000-1700-00003A000000}"/>
            </a:ext>
          </a:extLst>
        </xdr:cNvPr>
        <xdr:cNvSpPr txBox="1">
          <a:spLocks noChangeArrowheads="1"/>
        </xdr:cNvSpPr>
      </xdr:nvSpPr>
      <xdr:spPr bwMode="auto">
        <a:xfrm>
          <a:off x="8143875" y="149066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48</xdr:row>
      <xdr:rowOff>47625</xdr:rowOff>
    </xdr:from>
    <xdr:to>
      <xdr:col>8</xdr:col>
      <xdr:colOff>1924050</xdr:colOff>
      <xdr:row>48</xdr:row>
      <xdr:rowOff>238125</xdr:rowOff>
    </xdr:to>
    <xdr:sp macro="" textlink="" fLocksText="0">
      <xdr:nvSpPr>
        <xdr:cNvPr id="59" name="txt_Nenrei3">
          <a:extLst>
            <a:ext uri="{FF2B5EF4-FFF2-40B4-BE49-F238E27FC236}">
              <a16:creationId xmlns:a16="http://schemas.microsoft.com/office/drawing/2014/main" id="{00000000-0008-0000-1700-00003B000000}"/>
            </a:ext>
          </a:extLst>
        </xdr:cNvPr>
        <xdr:cNvSpPr txBox="1">
          <a:spLocks noChangeArrowheads="1"/>
        </xdr:cNvSpPr>
      </xdr:nvSpPr>
      <xdr:spPr bwMode="auto">
        <a:xfrm>
          <a:off x="9563100" y="149161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866775</xdr:colOff>
      <xdr:row>72</xdr:row>
      <xdr:rowOff>28575</xdr:rowOff>
    </xdr:from>
    <xdr:to>
      <xdr:col>6</xdr:col>
      <xdr:colOff>400050</xdr:colOff>
      <xdr:row>72</xdr:row>
      <xdr:rowOff>257175</xdr:rowOff>
    </xdr:to>
    <xdr:sp macro="" textlink="" fLocksText="0">
      <xdr:nvSpPr>
        <xdr:cNvPr id="60" name="txt_Sinryo4">
          <a:extLst>
            <a:ext uri="{FF2B5EF4-FFF2-40B4-BE49-F238E27FC236}">
              <a16:creationId xmlns:a16="http://schemas.microsoft.com/office/drawing/2014/main" id="{00000000-0008-0000-1700-00003C000000}"/>
            </a:ext>
          </a:extLst>
        </xdr:cNvPr>
        <xdr:cNvSpPr txBox="1">
          <a:spLocks noChangeArrowheads="1"/>
        </xdr:cNvSpPr>
      </xdr:nvSpPr>
      <xdr:spPr bwMode="auto">
        <a:xfrm>
          <a:off x="3933825" y="22317075"/>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72</xdr:row>
      <xdr:rowOff>19050</xdr:rowOff>
    </xdr:from>
    <xdr:to>
      <xdr:col>8</xdr:col>
      <xdr:colOff>1962150</xdr:colOff>
      <xdr:row>72</xdr:row>
      <xdr:rowOff>257175</xdr:rowOff>
    </xdr:to>
    <xdr:grpSp>
      <xdr:nvGrpSpPr>
        <xdr:cNvPr id="61" name="Group 255">
          <a:extLst>
            <a:ext uri="{FF2B5EF4-FFF2-40B4-BE49-F238E27FC236}">
              <a16:creationId xmlns:a16="http://schemas.microsoft.com/office/drawing/2014/main" id="{00000000-0008-0000-1700-00003D000000}"/>
            </a:ext>
          </a:extLst>
        </xdr:cNvPr>
        <xdr:cNvGrpSpPr>
          <a:grpSpLocks/>
        </xdr:cNvGrpSpPr>
      </xdr:nvGrpSpPr>
      <xdr:grpSpPr bwMode="auto">
        <a:xfrm>
          <a:off x="3171825" y="22336125"/>
          <a:ext cx="7829550" cy="238125"/>
          <a:chOff x="333" y="2342"/>
          <a:chExt cx="822" cy="25"/>
        </a:xfrm>
      </xdr:grpSpPr>
      <xdr:sp macro="" textlink="">
        <xdr:nvSpPr>
          <xdr:cNvPr id="62" name="Text Box 158">
            <a:extLst>
              <a:ext uri="{FF2B5EF4-FFF2-40B4-BE49-F238E27FC236}">
                <a16:creationId xmlns:a16="http://schemas.microsoft.com/office/drawing/2014/main" id="{00000000-0008-0000-1700-00003E000000}"/>
              </a:ext>
            </a:extLst>
          </xdr:cNvPr>
          <xdr:cNvSpPr txBox="1">
            <a:spLocks noChangeArrowheads="1"/>
          </xdr:cNvSpPr>
        </xdr:nvSpPr>
        <xdr:spPr bwMode="auto">
          <a:xfrm>
            <a:off x="802" y="2343"/>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63" name="Text Box 159">
            <a:extLst>
              <a:ext uri="{FF2B5EF4-FFF2-40B4-BE49-F238E27FC236}">
                <a16:creationId xmlns:a16="http://schemas.microsoft.com/office/drawing/2014/main" id="{00000000-0008-0000-1700-00003F000000}"/>
              </a:ext>
            </a:extLst>
          </xdr:cNvPr>
          <xdr:cNvSpPr txBox="1">
            <a:spLocks noChangeArrowheads="1"/>
          </xdr:cNvSpPr>
        </xdr:nvSpPr>
        <xdr:spPr bwMode="auto">
          <a:xfrm>
            <a:off x="932" y="2343"/>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64" name="Rectangle 160">
            <a:extLst>
              <a:ext uri="{FF2B5EF4-FFF2-40B4-BE49-F238E27FC236}">
                <a16:creationId xmlns:a16="http://schemas.microsoft.com/office/drawing/2014/main" id="{00000000-0008-0000-1700-000040000000}"/>
              </a:ext>
            </a:extLst>
          </xdr:cNvPr>
          <xdr:cNvSpPr>
            <a:spLocks noChangeArrowheads="1"/>
          </xdr:cNvSpPr>
        </xdr:nvSpPr>
        <xdr:spPr bwMode="auto">
          <a:xfrm>
            <a:off x="333" y="2342"/>
            <a:ext cx="822" cy="25"/>
          </a:xfrm>
          <a:prstGeom prst="rect">
            <a:avLst/>
          </a:prstGeom>
          <a:noFill/>
          <a:ln w="9525">
            <a:solidFill>
              <a:srgbClr val="000000"/>
            </a:solidFill>
            <a:miter lim="800000"/>
            <a:headEnd/>
            <a:tailEnd/>
          </a:ln>
        </xdr:spPr>
      </xdr:sp>
      <xdr:sp macro="" textlink="">
        <xdr:nvSpPr>
          <xdr:cNvPr id="65" name="Line 161">
            <a:extLst>
              <a:ext uri="{FF2B5EF4-FFF2-40B4-BE49-F238E27FC236}">
                <a16:creationId xmlns:a16="http://schemas.microsoft.com/office/drawing/2014/main" id="{00000000-0008-0000-1700-000041000000}"/>
              </a:ext>
            </a:extLst>
          </xdr:cNvPr>
          <xdr:cNvSpPr>
            <a:spLocks noChangeShapeType="1"/>
          </xdr:cNvSpPr>
        </xdr:nvSpPr>
        <xdr:spPr bwMode="auto">
          <a:xfrm>
            <a:off x="851" y="2342"/>
            <a:ext cx="0" cy="24"/>
          </a:xfrm>
          <a:prstGeom prst="line">
            <a:avLst/>
          </a:prstGeom>
          <a:noFill/>
          <a:ln w="3175">
            <a:solidFill>
              <a:srgbClr val="000000"/>
            </a:solidFill>
            <a:round/>
            <a:headEnd/>
            <a:tailEnd/>
          </a:ln>
        </xdr:spPr>
      </xdr:sp>
      <xdr:sp macro="" textlink="">
        <xdr:nvSpPr>
          <xdr:cNvPr id="66" name="Line 162">
            <a:extLst>
              <a:ext uri="{FF2B5EF4-FFF2-40B4-BE49-F238E27FC236}">
                <a16:creationId xmlns:a16="http://schemas.microsoft.com/office/drawing/2014/main" id="{00000000-0008-0000-1700-000042000000}"/>
              </a:ext>
            </a:extLst>
          </xdr:cNvPr>
          <xdr:cNvSpPr>
            <a:spLocks noChangeShapeType="1"/>
          </xdr:cNvSpPr>
        </xdr:nvSpPr>
        <xdr:spPr bwMode="auto">
          <a:xfrm>
            <a:off x="927" y="2342"/>
            <a:ext cx="0" cy="24"/>
          </a:xfrm>
          <a:prstGeom prst="line">
            <a:avLst/>
          </a:prstGeom>
          <a:noFill/>
          <a:ln w="9525">
            <a:solidFill>
              <a:srgbClr val="000000"/>
            </a:solidFill>
            <a:round/>
            <a:headEnd/>
            <a:tailEnd/>
          </a:ln>
        </xdr:spPr>
      </xdr:sp>
      <xdr:sp macro="" textlink="">
        <xdr:nvSpPr>
          <xdr:cNvPr id="67" name="Line 163">
            <a:extLst>
              <a:ext uri="{FF2B5EF4-FFF2-40B4-BE49-F238E27FC236}">
                <a16:creationId xmlns:a16="http://schemas.microsoft.com/office/drawing/2014/main" id="{00000000-0008-0000-1700-000043000000}"/>
              </a:ext>
            </a:extLst>
          </xdr:cNvPr>
          <xdr:cNvSpPr>
            <a:spLocks noChangeShapeType="1"/>
          </xdr:cNvSpPr>
        </xdr:nvSpPr>
        <xdr:spPr bwMode="auto">
          <a:xfrm>
            <a:off x="402" y="2342"/>
            <a:ext cx="0" cy="24"/>
          </a:xfrm>
          <a:prstGeom prst="line">
            <a:avLst/>
          </a:prstGeom>
          <a:noFill/>
          <a:ln w="3175">
            <a:solidFill>
              <a:srgbClr val="000000"/>
            </a:solidFill>
            <a:round/>
            <a:headEnd/>
            <a:tailEnd/>
          </a:ln>
        </xdr:spPr>
      </xdr:sp>
      <xdr:sp macro="" textlink="">
        <xdr:nvSpPr>
          <xdr:cNvPr id="68" name="Line 164">
            <a:extLst>
              <a:ext uri="{FF2B5EF4-FFF2-40B4-BE49-F238E27FC236}">
                <a16:creationId xmlns:a16="http://schemas.microsoft.com/office/drawing/2014/main" id="{00000000-0008-0000-1700-000044000000}"/>
              </a:ext>
            </a:extLst>
          </xdr:cNvPr>
          <xdr:cNvSpPr>
            <a:spLocks noChangeShapeType="1"/>
          </xdr:cNvSpPr>
        </xdr:nvSpPr>
        <xdr:spPr bwMode="auto">
          <a:xfrm>
            <a:off x="1000" y="2342"/>
            <a:ext cx="0" cy="24"/>
          </a:xfrm>
          <a:prstGeom prst="line">
            <a:avLst/>
          </a:prstGeom>
          <a:noFill/>
          <a:ln w="3175">
            <a:solidFill>
              <a:srgbClr val="000000"/>
            </a:solidFill>
            <a:round/>
            <a:headEnd/>
            <a:tailEnd/>
          </a:ln>
        </xdr:spPr>
      </xdr:sp>
      <xdr:sp macro="" textlink="">
        <xdr:nvSpPr>
          <xdr:cNvPr id="69" name="Text Box 165">
            <a:extLst>
              <a:ext uri="{FF2B5EF4-FFF2-40B4-BE49-F238E27FC236}">
                <a16:creationId xmlns:a16="http://schemas.microsoft.com/office/drawing/2014/main" id="{00000000-0008-0000-1700-000045000000}"/>
              </a:ext>
            </a:extLst>
          </xdr:cNvPr>
          <xdr:cNvSpPr txBox="1">
            <a:spLocks noChangeArrowheads="1"/>
          </xdr:cNvSpPr>
        </xdr:nvSpPr>
        <xdr:spPr bwMode="auto">
          <a:xfrm>
            <a:off x="336" y="2343"/>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70" name="Line 166">
            <a:extLst>
              <a:ext uri="{FF2B5EF4-FFF2-40B4-BE49-F238E27FC236}">
                <a16:creationId xmlns:a16="http://schemas.microsoft.com/office/drawing/2014/main" id="{00000000-0008-0000-1700-000046000000}"/>
              </a:ext>
            </a:extLst>
          </xdr:cNvPr>
          <xdr:cNvSpPr>
            <a:spLocks noChangeShapeType="1"/>
          </xdr:cNvSpPr>
        </xdr:nvSpPr>
        <xdr:spPr bwMode="auto">
          <a:xfrm>
            <a:off x="578" y="2342"/>
            <a:ext cx="0" cy="24"/>
          </a:xfrm>
          <a:prstGeom prst="line">
            <a:avLst/>
          </a:prstGeom>
          <a:noFill/>
          <a:ln w="9525">
            <a:solidFill>
              <a:srgbClr val="000000"/>
            </a:solidFill>
            <a:round/>
            <a:headEnd/>
            <a:tailEnd/>
          </a:ln>
        </xdr:spPr>
      </xdr:sp>
      <xdr:sp macro="" textlink="">
        <xdr:nvSpPr>
          <xdr:cNvPr id="71" name="Text Box 167">
            <a:extLst>
              <a:ext uri="{FF2B5EF4-FFF2-40B4-BE49-F238E27FC236}">
                <a16:creationId xmlns:a16="http://schemas.microsoft.com/office/drawing/2014/main" id="{00000000-0008-0000-1700-000047000000}"/>
              </a:ext>
            </a:extLst>
          </xdr:cNvPr>
          <xdr:cNvSpPr txBox="1">
            <a:spLocks noChangeArrowheads="1"/>
          </xdr:cNvSpPr>
        </xdr:nvSpPr>
        <xdr:spPr bwMode="auto">
          <a:xfrm>
            <a:off x="573" y="2343"/>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72" name="Line 168">
            <a:extLst>
              <a:ext uri="{FF2B5EF4-FFF2-40B4-BE49-F238E27FC236}">
                <a16:creationId xmlns:a16="http://schemas.microsoft.com/office/drawing/2014/main" id="{00000000-0008-0000-1700-000048000000}"/>
              </a:ext>
            </a:extLst>
          </xdr:cNvPr>
          <xdr:cNvSpPr>
            <a:spLocks noChangeShapeType="1"/>
          </xdr:cNvSpPr>
        </xdr:nvSpPr>
        <xdr:spPr bwMode="auto">
          <a:xfrm>
            <a:off x="663" y="2343"/>
            <a:ext cx="0" cy="24"/>
          </a:xfrm>
          <a:prstGeom prst="line">
            <a:avLst/>
          </a:prstGeom>
          <a:noFill/>
          <a:ln w="3175">
            <a:solidFill>
              <a:srgbClr val="000000"/>
            </a:solidFill>
            <a:round/>
            <a:headEnd/>
            <a:tailEnd/>
          </a:ln>
        </xdr:spPr>
      </xdr:sp>
      <xdr:sp macro="" textlink="">
        <xdr:nvSpPr>
          <xdr:cNvPr id="73" name="Line 169">
            <a:extLst>
              <a:ext uri="{FF2B5EF4-FFF2-40B4-BE49-F238E27FC236}">
                <a16:creationId xmlns:a16="http://schemas.microsoft.com/office/drawing/2014/main" id="{00000000-0008-0000-1700-000049000000}"/>
              </a:ext>
            </a:extLst>
          </xdr:cNvPr>
          <xdr:cNvSpPr>
            <a:spLocks noChangeShapeType="1"/>
          </xdr:cNvSpPr>
        </xdr:nvSpPr>
        <xdr:spPr bwMode="auto">
          <a:xfrm>
            <a:off x="798" y="2343"/>
            <a:ext cx="0" cy="24"/>
          </a:xfrm>
          <a:prstGeom prst="line">
            <a:avLst/>
          </a:prstGeom>
          <a:noFill/>
          <a:ln w="9525">
            <a:solidFill>
              <a:srgbClr val="000000"/>
            </a:solidFill>
            <a:round/>
            <a:headEnd/>
            <a:tailEnd/>
          </a:ln>
        </xdr:spPr>
      </xdr:sp>
    </xdr:grpSp>
    <xdr:clientData/>
  </xdr:twoCellAnchor>
  <xdr:twoCellAnchor>
    <xdr:from>
      <xdr:col>6</xdr:col>
      <xdr:colOff>1285875</xdr:colOff>
      <xdr:row>72</xdr:row>
      <xdr:rowOff>38100</xdr:rowOff>
    </xdr:from>
    <xdr:to>
      <xdr:col>7</xdr:col>
      <xdr:colOff>514350</xdr:colOff>
      <xdr:row>72</xdr:row>
      <xdr:rowOff>247650</xdr:rowOff>
    </xdr:to>
    <xdr:sp macro="" textlink="" fLocksText="0">
      <xdr:nvSpPr>
        <xdr:cNvPr id="74" name="txt_DataKubun4">
          <a:extLst>
            <a:ext uri="{FF2B5EF4-FFF2-40B4-BE49-F238E27FC236}">
              <a16:creationId xmlns:a16="http://schemas.microsoft.com/office/drawing/2014/main" id="{00000000-0008-0000-1700-00004A000000}"/>
            </a:ext>
          </a:extLst>
        </xdr:cNvPr>
        <xdr:cNvSpPr txBox="1">
          <a:spLocks noChangeArrowheads="1"/>
        </xdr:cNvSpPr>
      </xdr:nvSpPr>
      <xdr:spPr bwMode="auto">
        <a:xfrm>
          <a:off x="6343650" y="22326600"/>
          <a:ext cx="1219200"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72</xdr:row>
      <xdr:rowOff>38100</xdr:rowOff>
    </xdr:from>
    <xdr:to>
      <xdr:col>7</xdr:col>
      <xdr:colOff>1752600</xdr:colOff>
      <xdr:row>72</xdr:row>
      <xdr:rowOff>247650</xdr:rowOff>
    </xdr:to>
    <xdr:sp macro="" textlink="" fLocksText="0">
      <xdr:nvSpPr>
        <xdr:cNvPr id="75" name="txt_Sex4">
          <a:extLst>
            <a:ext uri="{FF2B5EF4-FFF2-40B4-BE49-F238E27FC236}">
              <a16:creationId xmlns:a16="http://schemas.microsoft.com/office/drawing/2014/main" id="{00000000-0008-0000-1700-00004B000000}"/>
            </a:ext>
          </a:extLst>
        </xdr:cNvPr>
        <xdr:cNvSpPr txBox="1">
          <a:spLocks noChangeArrowheads="1"/>
        </xdr:cNvSpPr>
      </xdr:nvSpPr>
      <xdr:spPr bwMode="auto">
        <a:xfrm>
          <a:off x="8143875" y="223266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72</xdr:row>
      <xdr:rowOff>47625</xdr:rowOff>
    </xdr:from>
    <xdr:to>
      <xdr:col>8</xdr:col>
      <xdr:colOff>1924050</xdr:colOff>
      <xdr:row>72</xdr:row>
      <xdr:rowOff>238125</xdr:rowOff>
    </xdr:to>
    <xdr:sp macro="" textlink="" fLocksText="0">
      <xdr:nvSpPr>
        <xdr:cNvPr id="76" name="txt_Nenrei4">
          <a:extLst>
            <a:ext uri="{FF2B5EF4-FFF2-40B4-BE49-F238E27FC236}">
              <a16:creationId xmlns:a16="http://schemas.microsoft.com/office/drawing/2014/main" id="{00000000-0008-0000-1700-00004C000000}"/>
            </a:ext>
          </a:extLst>
        </xdr:cNvPr>
        <xdr:cNvSpPr txBox="1">
          <a:spLocks noChangeArrowheads="1"/>
        </xdr:cNvSpPr>
      </xdr:nvSpPr>
      <xdr:spPr bwMode="auto">
        <a:xfrm>
          <a:off x="9563100" y="223361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866775</xdr:colOff>
      <xdr:row>96</xdr:row>
      <xdr:rowOff>28575</xdr:rowOff>
    </xdr:from>
    <xdr:to>
      <xdr:col>6</xdr:col>
      <xdr:colOff>400050</xdr:colOff>
      <xdr:row>96</xdr:row>
      <xdr:rowOff>257175</xdr:rowOff>
    </xdr:to>
    <xdr:sp macro="" textlink="" fLocksText="0">
      <xdr:nvSpPr>
        <xdr:cNvPr id="77" name="txt_Sinryo5">
          <a:extLst>
            <a:ext uri="{FF2B5EF4-FFF2-40B4-BE49-F238E27FC236}">
              <a16:creationId xmlns:a16="http://schemas.microsoft.com/office/drawing/2014/main" id="{00000000-0008-0000-1700-00004D000000}"/>
            </a:ext>
          </a:extLst>
        </xdr:cNvPr>
        <xdr:cNvSpPr txBox="1">
          <a:spLocks noChangeArrowheads="1"/>
        </xdr:cNvSpPr>
      </xdr:nvSpPr>
      <xdr:spPr bwMode="auto">
        <a:xfrm>
          <a:off x="3933825" y="29756100"/>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96</xdr:row>
      <xdr:rowOff>19050</xdr:rowOff>
    </xdr:from>
    <xdr:to>
      <xdr:col>8</xdr:col>
      <xdr:colOff>1962150</xdr:colOff>
      <xdr:row>96</xdr:row>
      <xdr:rowOff>257175</xdr:rowOff>
    </xdr:to>
    <xdr:grpSp>
      <xdr:nvGrpSpPr>
        <xdr:cNvPr id="78" name="Group 254">
          <a:extLst>
            <a:ext uri="{FF2B5EF4-FFF2-40B4-BE49-F238E27FC236}">
              <a16:creationId xmlns:a16="http://schemas.microsoft.com/office/drawing/2014/main" id="{00000000-0008-0000-1700-00004E000000}"/>
            </a:ext>
          </a:extLst>
        </xdr:cNvPr>
        <xdr:cNvGrpSpPr>
          <a:grpSpLocks/>
        </xdr:cNvGrpSpPr>
      </xdr:nvGrpSpPr>
      <xdr:grpSpPr bwMode="auto">
        <a:xfrm>
          <a:off x="3171825" y="29775150"/>
          <a:ext cx="7829550" cy="238125"/>
          <a:chOff x="333" y="3123"/>
          <a:chExt cx="822" cy="25"/>
        </a:xfrm>
      </xdr:grpSpPr>
      <xdr:sp macro="" textlink="">
        <xdr:nvSpPr>
          <xdr:cNvPr id="79" name="Text Box 175">
            <a:extLst>
              <a:ext uri="{FF2B5EF4-FFF2-40B4-BE49-F238E27FC236}">
                <a16:creationId xmlns:a16="http://schemas.microsoft.com/office/drawing/2014/main" id="{00000000-0008-0000-1700-00004F000000}"/>
              </a:ext>
            </a:extLst>
          </xdr:cNvPr>
          <xdr:cNvSpPr txBox="1">
            <a:spLocks noChangeArrowheads="1"/>
          </xdr:cNvSpPr>
        </xdr:nvSpPr>
        <xdr:spPr bwMode="auto">
          <a:xfrm>
            <a:off x="802" y="312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80" name="Text Box 176">
            <a:extLst>
              <a:ext uri="{FF2B5EF4-FFF2-40B4-BE49-F238E27FC236}">
                <a16:creationId xmlns:a16="http://schemas.microsoft.com/office/drawing/2014/main" id="{00000000-0008-0000-1700-000050000000}"/>
              </a:ext>
            </a:extLst>
          </xdr:cNvPr>
          <xdr:cNvSpPr txBox="1">
            <a:spLocks noChangeArrowheads="1"/>
          </xdr:cNvSpPr>
        </xdr:nvSpPr>
        <xdr:spPr bwMode="auto">
          <a:xfrm>
            <a:off x="932" y="312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81" name="Rectangle 177">
            <a:extLst>
              <a:ext uri="{FF2B5EF4-FFF2-40B4-BE49-F238E27FC236}">
                <a16:creationId xmlns:a16="http://schemas.microsoft.com/office/drawing/2014/main" id="{00000000-0008-0000-1700-000051000000}"/>
              </a:ext>
            </a:extLst>
          </xdr:cNvPr>
          <xdr:cNvSpPr>
            <a:spLocks noChangeArrowheads="1"/>
          </xdr:cNvSpPr>
        </xdr:nvSpPr>
        <xdr:spPr bwMode="auto">
          <a:xfrm>
            <a:off x="333" y="3123"/>
            <a:ext cx="822" cy="25"/>
          </a:xfrm>
          <a:prstGeom prst="rect">
            <a:avLst/>
          </a:prstGeom>
          <a:noFill/>
          <a:ln w="9525">
            <a:solidFill>
              <a:srgbClr val="000000"/>
            </a:solidFill>
            <a:miter lim="800000"/>
            <a:headEnd/>
            <a:tailEnd/>
          </a:ln>
        </xdr:spPr>
      </xdr:sp>
      <xdr:sp macro="" textlink="">
        <xdr:nvSpPr>
          <xdr:cNvPr id="82" name="Line 178">
            <a:extLst>
              <a:ext uri="{FF2B5EF4-FFF2-40B4-BE49-F238E27FC236}">
                <a16:creationId xmlns:a16="http://schemas.microsoft.com/office/drawing/2014/main" id="{00000000-0008-0000-1700-000052000000}"/>
              </a:ext>
            </a:extLst>
          </xdr:cNvPr>
          <xdr:cNvSpPr>
            <a:spLocks noChangeShapeType="1"/>
          </xdr:cNvSpPr>
        </xdr:nvSpPr>
        <xdr:spPr bwMode="auto">
          <a:xfrm>
            <a:off x="851" y="3123"/>
            <a:ext cx="0" cy="24"/>
          </a:xfrm>
          <a:prstGeom prst="line">
            <a:avLst/>
          </a:prstGeom>
          <a:noFill/>
          <a:ln w="3175">
            <a:solidFill>
              <a:srgbClr val="000000"/>
            </a:solidFill>
            <a:round/>
            <a:headEnd/>
            <a:tailEnd/>
          </a:ln>
        </xdr:spPr>
      </xdr:sp>
      <xdr:sp macro="" textlink="">
        <xdr:nvSpPr>
          <xdr:cNvPr id="83" name="Line 179">
            <a:extLst>
              <a:ext uri="{FF2B5EF4-FFF2-40B4-BE49-F238E27FC236}">
                <a16:creationId xmlns:a16="http://schemas.microsoft.com/office/drawing/2014/main" id="{00000000-0008-0000-1700-000053000000}"/>
              </a:ext>
            </a:extLst>
          </xdr:cNvPr>
          <xdr:cNvSpPr>
            <a:spLocks noChangeShapeType="1"/>
          </xdr:cNvSpPr>
        </xdr:nvSpPr>
        <xdr:spPr bwMode="auto">
          <a:xfrm>
            <a:off x="927" y="3123"/>
            <a:ext cx="0" cy="24"/>
          </a:xfrm>
          <a:prstGeom prst="line">
            <a:avLst/>
          </a:prstGeom>
          <a:noFill/>
          <a:ln w="9525">
            <a:solidFill>
              <a:srgbClr val="000000"/>
            </a:solidFill>
            <a:round/>
            <a:headEnd/>
            <a:tailEnd/>
          </a:ln>
        </xdr:spPr>
      </xdr:sp>
      <xdr:sp macro="" textlink="">
        <xdr:nvSpPr>
          <xdr:cNvPr id="84" name="Line 180">
            <a:extLst>
              <a:ext uri="{FF2B5EF4-FFF2-40B4-BE49-F238E27FC236}">
                <a16:creationId xmlns:a16="http://schemas.microsoft.com/office/drawing/2014/main" id="{00000000-0008-0000-1700-000054000000}"/>
              </a:ext>
            </a:extLst>
          </xdr:cNvPr>
          <xdr:cNvSpPr>
            <a:spLocks noChangeShapeType="1"/>
          </xdr:cNvSpPr>
        </xdr:nvSpPr>
        <xdr:spPr bwMode="auto">
          <a:xfrm>
            <a:off x="402" y="3123"/>
            <a:ext cx="0" cy="24"/>
          </a:xfrm>
          <a:prstGeom prst="line">
            <a:avLst/>
          </a:prstGeom>
          <a:noFill/>
          <a:ln w="3175">
            <a:solidFill>
              <a:srgbClr val="000000"/>
            </a:solidFill>
            <a:round/>
            <a:headEnd/>
            <a:tailEnd/>
          </a:ln>
        </xdr:spPr>
      </xdr:sp>
      <xdr:sp macro="" textlink="">
        <xdr:nvSpPr>
          <xdr:cNvPr id="85" name="Line 181">
            <a:extLst>
              <a:ext uri="{FF2B5EF4-FFF2-40B4-BE49-F238E27FC236}">
                <a16:creationId xmlns:a16="http://schemas.microsoft.com/office/drawing/2014/main" id="{00000000-0008-0000-1700-000055000000}"/>
              </a:ext>
            </a:extLst>
          </xdr:cNvPr>
          <xdr:cNvSpPr>
            <a:spLocks noChangeShapeType="1"/>
          </xdr:cNvSpPr>
        </xdr:nvSpPr>
        <xdr:spPr bwMode="auto">
          <a:xfrm>
            <a:off x="1000" y="3123"/>
            <a:ext cx="0" cy="24"/>
          </a:xfrm>
          <a:prstGeom prst="line">
            <a:avLst/>
          </a:prstGeom>
          <a:noFill/>
          <a:ln w="3175">
            <a:solidFill>
              <a:srgbClr val="000000"/>
            </a:solidFill>
            <a:round/>
            <a:headEnd/>
            <a:tailEnd/>
          </a:ln>
        </xdr:spPr>
      </xdr:sp>
      <xdr:sp macro="" textlink="">
        <xdr:nvSpPr>
          <xdr:cNvPr id="86" name="Text Box 182">
            <a:extLst>
              <a:ext uri="{FF2B5EF4-FFF2-40B4-BE49-F238E27FC236}">
                <a16:creationId xmlns:a16="http://schemas.microsoft.com/office/drawing/2014/main" id="{00000000-0008-0000-1700-000056000000}"/>
              </a:ext>
            </a:extLst>
          </xdr:cNvPr>
          <xdr:cNvSpPr txBox="1">
            <a:spLocks noChangeArrowheads="1"/>
          </xdr:cNvSpPr>
        </xdr:nvSpPr>
        <xdr:spPr bwMode="auto">
          <a:xfrm>
            <a:off x="336" y="3124"/>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87" name="Line 183">
            <a:extLst>
              <a:ext uri="{FF2B5EF4-FFF2-40B4-BE49-F238E27FC236}">
                <a16:creationId xmlns:a16="http://schemas.microsoft.com/office/drawing/2014/main" id="{00000000-0008-0000-1700-000057000000}"/>
              </a:ext>
            </a:extLst>
          </xdr:cNvPr>
          <xdr:cNvSpPr>
            <a:spLocks noChangeShapeType="1"/>
          </xdr:cNvSpPr>
        </xdr:nvSpPr>
        <xdr:spPr bwMode="auto">
          <a:xfrm>
            <a:off x="578" y="3123"/>
            <a:ext cx="0" cy="24"/>
          </a:xfrm>
          <a:prstGeom prst="line">
            <a:avLst/>
          </a:prstGeom>
          <a:noFill/>
          <a:ln w="9525">
            <a:solidFill>
              <a:srgbClr val="000000"/>
            </a:solidFill>
            <a:round/>
            <a:headEnd/>
            <a:tailEnd/>
          </a:ln>
        </xdr:spPr>
      </xdr:sp>
      <xdr:sp macro="" textlink="">
        <xdr:nvSpPr>
          <xdr:cNvPr id="88" name="Text Box 184">
            <a:extLst>
              <a:ext uri="{FF2B5EF4-FFF2-40B4-BE49-F238E27FC236}">
                <a16:creationId xmlns:a16="http://schemas.microsoft.com/office/drawing/2014/main" id="{00000000-0008-0000-1700-000058000000}"/>
              </a:ext>
            </a:extLst>
          </xdr:cNvPr>
          <xdr:cNvSpPr txBox="1">
            <a:spLocks noChangeArrowheads="1"/>
          </xdr:cNvSpPr>
        </xdr:nvSpPr>
        <xdr:spPr bwMode="auto">
          <a:xfrm>
            <a:off x="571" y="3124"/>
            <a:ext cx="9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89" name="Line 185">
            <a:extLst>
              <a:ext uri="{FF2B5EF4-FFF2-40B4-BE49-F238E27FC236}">
                <a16:creationId xmlns:a16="http://schemas.microsoft.com/office/drawing/2014/main" id="{00000000-0008-0000-1700-000059000000}"/>
              </a:ext>
            </a:extLst>
          </xdr:cNvPr>
          <xdr:cNvSpPr>
            <a:spLocks noChangeShapeType="1"/>
          </xdr:cNvSpPr>
        </xdr:nvSpPr>
        <xdr:spPr bwMode="auto">
          <a:xfrm>
            <a:off x="663" y="3124"/>
            <a:ext cx="0" cy="24"/>
          </a:xfrm>
          <a:prstGeom prst="line">
            <a:avLst/>
          </a:prstGeom>
          <a:noFill/>
          <a:ln w="3175">
            <a:solidFill>
              <a:srgbClr val="000000"/>
            </a:solidFill>
            <a:round/>
            <a:headEnd/>
            <a:tailEnd/>
          </a:ln>
        </xdr:spPr>
      </xdr:sp>
      <xdr:sp macro="" textlink="">
        <xdr:nvSpPr>
          <xdr:cNvPr id="90" name="Line 186">
            <a:extLst>
              <a:ext uri="{FF2B5EF4-FFF2-40B4-BE49-F238E27FC236}">
                <a16:creationId xmlns:a16="http://schemas.microsoft.com/office/drawing/2014/main" id="{00000000-0008-0000-1700-00005A000000}"/>
              </a:ext>
            </a:extLst>
          </xdr:cNvPr>
          <xdr:cNvSpPr>
            <a:spLocks noChangeShapeType="1"/>
          </xdr:cNvSpPr>
        </xdr:nvSpPr>
        <xdr:spPr bwMode="auto">
          <a:xfrm>
            <a:off x="798" y="3124"/>
            <a:ext cx="0" cy="24"/>
          </a:xfrm>
          <a:prstGeom prst="line">
            <a:avLst/>
          </a:prstGeom>
          <a:noFill/>
          <a:ln w="9525">
            <a:solidFill>
              <a:srgbClr val="000000"/>
            </a:solidFill>
            <a:round/>
            <a:headEnd/>
            <a:tailEnd/>
          </a:ln>
        </xdr:spPr>
      </xdr:sp>
    </xdr:grpSp>
    <xdr:clientData/>
  </xdr:twoCellAnchor>
  <xdr:twoCellAnchor>
    <xdr:from>
      <xdr:col>6</xdr:col>
      <xdr:colOff>1295400</xdr:colOff>
      <xdr:row>96</xdr:row>
      <xdr:rowOff>38100</xdr:rowOff>
    </xdr:from>
    <xdr:to>
      <xdr:col>7</xdr:col>
      <xdr:colOff>523875</xdr:colOff>
      <xdr:row>96</xdr:row>
      <xdr:rowOff>247650</xdr:rowOff>
    </xdr:to>
    <xdr:sp macro="" textlink="" fLocksText="0">
      <xdr:nvSpPr>
        <xdr:cNvPr id="91" name="txt_DataKubun5">
          <a:extLst>
            <a:ext uri="{FF2B5EF4-FFF2-40B4-BE49-F238E27FC236}">
              <a16:creationId xmlns:a16="http://schemas.microsoft.com/office/drawing/2014/main" id="{00000000-0008-0000-1700-00005B000000}"/>
            </a:ext>
          </a:extLst>
        </xdr:cNvPr>
        <xdr:cNvSpPr txBox="1">
          <a:spLocks noChangeArrowheads="1"/>
        </xdr:cNvSpPr>
      </xdr:nvSpPr>
      <xdr:spPr bwMode="auto">
        <a:xfrm>
          <a:off x="6353175" y="29765625"/>
          <a:ext cx="1219200"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96</xdr:row>
      <xdr:rowOff>38100</xdr:rowOff>
    </xdr:from>
    <xdr:to>
      <xdr:col>7</xdr:col>
      <xdr:colOff>1752600</xdr:colOff>
      <xdr:row>96</xdr:row>
      <xdr:rowOff>247650</xdr:rowOff>
    </xdr:to>
    <xdr:sp macro="" textlink="" fLocksText="0">
      <xdr:nvSpPr>
        <xdr:cNvPr id="92" name="txt_Sex5">
          <a:extLst>
            <a:ext uri="{FF2B5EF4-FFF2-40B4-BE49-F238E27FC236}">
              <a16:creationId xmlns:a16="http://schemas.microsoft.com/office/drawing/2014/main" id="{00000000-0008-0000-1700-00005C000000}"/>
            </a:ext>
          </a:extLst>
        </xdr:cNvPr>
        <xdr:cNvSpPr txBox="1">
          <a:spLocks noChangeArrowheads="1"/>
        </xdr:cNvSpPr>
      </xdr:nvSpPr>
      <xdr:spPr bwMode="auto">
        <a:xfrm>
          <a:off x="8143875" y="297656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96</xdr:row>
      <xdr:rowOff>47625</xdr:rowOff>
    </xdr:from>
    <xdr:to>
      <xdr:col>8</xdr:col>
      <xdr:colOff>1924050</xdr:colOff>
      <xdr:row>96</xdr:row>
      <xdr:rowOff>238125</xdr:rowOff>
    </xdr:to>
    <xdr:sp macro="" textlink="" fLocksText="0">
      <xdr:nvSpPr>
        <xdr:cNvPr id="93" name="txt_Nenrei5">
          <a:extLst>
            <a:ext uri="{FF2B5EF4-FFF2-40B4-BE49-F238E27FC236}">
              <a16:creationId xmlns:a16="http://schemas.microsoft.com/office/drawing/2014/main" id="{00000000-0008-0000-1700-00005D000000}"/>
            </a:ext>
          </a:extLst>
        </xdr:cNvPr>
        <xdr:cNvSpPr txBox="1">
          <a:spLocks noChangeArrowheads="1"/>
        </xdr:cNvSpPr>
      </xdr:nvSpPr>
      <xdr:spPr bwMode="auto">
        <a:xfrm>
          <a:off x="9563100" y="297751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4</xdr:col>
      <xdr:colOff>495300</xdr:colOff>
      <xdr:row>126</xdr:row>
      <xdr:rowOff>0</xdr:rowOff>
    </xdr:from>
    <xdr:to>
      <xdr:col>6</xdr:col>
      <xdr:colOff>390525</xdr:colOff>
      <xdr:row>126</xdr:row>
      <xdr:rowOff>0</xdr:rowOff>
    </xdr:to>
    <xdr:sp macro="" textlink="">
      <xdr:nvSpPr>
        <xdr:cNvPr id="111" name="txt_DataTyuki" hidden="1">
          <a:extLst>
            <a:ext uri="{FF2B5EF4-FFF2-40B4-BE49-F238E27FC236}">
              <a16:creationId xmlns:a16="http://schemas.microsoft.com/office/drawing/2014/main" id="{00000000-0008-0000-1700-00006F000000}"/>
            </a:ext>
          </a:extLst>
        </xdr:cNvPr>
        <xdr:cNvSpPr txBox="1">
          <a:spLocks noChangeArrowheads="1"/>
        </xdr:cNvSpPr>
      </xdr:nvSpPr>
      <xdr:spPr bwMode="auto">
        <a:xfrm>
          <a:off x="1571625" y="44605575"/>
          <a:ext cx="3876675" cy="0"/>
        </a:xfrm>
        <a:prstGeom prst="rect">
          <a:avLst/>
        </a:prstGeom>
        <a:solidFill>
          <a:srgbClr val="FFFFFF"/>
        </a:solidFill>
        <a:ln w="6350">
          <a:solidFill>
            <a:srgbClr val="000000"/>
          </a:solidFill>
          <a:miter lim="800000"/>
          <a:headEnd/>
          <a:tailEnd/>
        </a:ln>
        <a:effectLst/>
      </xdr:spPr>
      <xdr:txBody>
        <a:bodyPr vertOverflow="clip" wrap="square" lIns="108000" tIns="82800" rIns="90000" bIns="46800" anchor="t" upright="1"/>
        <a:lstStyle/>
        <a:p>
          <a:pPr algn="l" rtl="0">
            <a:defRPr sz="1000"/>
          </a:pPr>
          <a:r>
            <a:rPr lang="ja-JP" altLang="en-US" sz="1100" b="0" i="0" u="none" strike="noStrike" baseline="0">
              <a:solidFill>
                <a:srgbClr val="000000"/>
              </a:solidFill>
              <a:latin typeface="ＭＳ Ｐ明朝"/>
              <a:ea typeface="ＭＳ Ｐ明朝"/>
            </a:rPr>
            <a:t>「医師国保」と「県計」については、データの都合上一覧表には集計していません。</a:t>
          </a:r>
        </a:p>
      </xdr:txBody>
    </xdr:sp>
    <xdr:clientData/>
  </xdr:twoCellAnchor>
  <xdr:oneCellAnchor>
    <xdr:from>
      <xdr:col>4</xdr:col>
      <xdr:colOff>1152525</xdr:colOff>
      <xdr:row>117</xdr:row>
      <xdr:rowOff>19050</xdr:rowOff>
    </xdr:from>
    <xdr:ext cx="933450" cy="257175"/>
    <xdr:sp macro="" textlink="" fLocksText="0">
      <xdr:nvSpPr>
        <xdr:cNvPr id="112" name="txt_Kubun">
          <a:extLst>
            <a:ext uri="{FF2B5EF4-FFF2-40B4-BE49-F238E27FC236}">
              <a16:creationId xmlns:a16="http://schemas.microsoft.com/office/drawing/2014/main" id="{00000000-0008-0000-1700-000070000000}"/>
            </a:ext>
          </a:extLst>
        </xdr:cNvPr>
        <xdr:cNvSpPr txBox="1">
          <a:spLocks noChangeArrowheads="1"/>
        </xdr:cNvSpPr>
      </xdr:nvSpPr>
      <xdr:spPr bwMode="auto">
        <a:xfrm>
          <a:off x="2228850" y="29775150"/>
          <a:ext cx="9334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（件数）</a:t>
          </a:r>
        </a:p>
      </xdr:txBody>
    </xdr:sp>
    <xdr:clientData/>
  </xdr:oneCellAnchor>
  <xdr:twoCellAnchor>
    <xdr:from>
      <xdr:col>5</xdr:col>
      <xdr:colOff>866775</xdr:colOff>
      <xdr:row>117</xdr:row>
      <xdr:rowOff>28575</xdr:rowOff>
    </xdr:from>
    <xdr:to>
      <xdr:col>6</xdr:col>
      <xdr:colOff>400050</xdr:colOff>
      <xdr:row>117</xdr:row>
      <xdr:rowOff>257175</xdr:rowOff>
    </xdr:to>
    <xdr:sp macro="" textlink="" fLocksText="0">
      <xdr:nvSpPr>
        <xdr:cNvPr id="113" name="txt_Sinryo5">
          <a:extLst>
            <a:ext uri="{FF2B5EF4-FFF2-40B4-BE49-F238E27FC236}">
              <a16:creationId xmlns:a16="http://schemas.microsoft.com/office/drawing/2014/main" id="{00000000-0008-0000-1700-000071000000}"/>
            </a:ext>
          </a:extLst>
        </xdr:cNvPr>
        <xdr:cNvSpPr txBox="1">
          <a:spLocks noChangeArrowheads="1"/>
        </xdr:cNvSpPr>
      </xdr:nvSpPr>
      <xdr:spPr bwMode="auto">
        <a:xfrm>
          <a:off x="3933825" y="29784675"/>
          <a:ext cx="152400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104775</xdr:colOff>
      <xdr:row>117</xdr:row>
      <xdr:rowOff>19050</xdr:rowOff>
    </xdr:from>
    <xdr:to>
      <xdr:col>8</xdr:col>
      <xdr:colOff>1962150</xdr:colOff>
      <xdr:row>118</xdr:row>
      <xdr:rowOff>0</xdr:rowOff>
    </xdr:to>
    <xdr:grpSp>
      <xdr:nvGrpSpPr>
        <xdr:cNvPr id="114" name="Group 254">
          <a:extLst>
            <a:ext uri="{FF2B5EF4-FFF2-40B4-BE49-F238E27FC236}">
              <a16:creationId xmlns:a16="http://schemas.microsoft.com/office/drawing/2014/main" id="{00000000-0008-0000-1700-000072000000}"/>
            </a:ext>
          </a:extLst>
        </xdr:cNvPr>
        <xdr:cNvGrpSpPr>
          <a:grpSpLocks/>
        </xdr:cNvGrpSpPr>
      </xdr:nvGrpSpPr>
      <xdr:grpSpPr bwMode="auto">
        <a:xfrm>
          <a:off x="3171825" y="36242625"/>
          <a:ext cx="7829550" cy="257175"/>
          <a:chOff x="333" y="3123"/>
          <a:chExt cx="822" cy="25"/>
        </a:xfrm>
      </xdr:grpSpPr>
      <xdr:sp macro="" textlink="">
        <xdr:nvSpPr>
          <xdr:cNvPr id="115" name="Text Box 175">
            <a:extLst>
              <a:ext uri="{FF2B5EF4-FFF2-40B4-BE49-F238E27FC236}">
                <a16:creationId xmlns:a16="http://schemas.microsoft.com/office/drawing/2014/main" id="{00000000-0008-0000-1700-000073000000}"/>
              </a:ext>
            </a:extLst>
          </xdr:cNvPr>
          <xdr:cNvSpPr txBox="1">
            <a:spLocks noChangeArrowheads="1"/>
          </xdr:cNvSpPr>
        </xdr:nvSpPr>
        <xdr:spPr bwMode="auto">
          <a:xfrm>
            <a:off x="802" y="312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16" name="Text Box 176">
            <a:extLst>
              <a:ext uri="{FF2B5EF4-FFF2-40B4-BE49-F238E27FC236}">
                <a16:creationId xmlns:a16="http://schemas.microsoft.com/office/drawing/2014/main" id="{00000000-0008-0000-1700-000074000000}"/>
              </a:ext>
            </a:extLst>
          </xdr:cNvPr>
          <xdr:cNvSpPr txBox="1">
            <a:spLocks noChangeArrowheads="1"/>
          </xdr:cNvSpPr>
        </xdr:nvSpPr>
        <xdr:spPr bwMode="auto">
          <a:xfrm>
            <a:off x="932" y="312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117" name="Rectangle 177">
            <a:extLst>
              <a:ext uri="{FF2B5EF4-FFF2-40B4-BE49-F238E27FC236}">
                <a16:creationId xmlns:a16="http://schemas.microsoft.com/office/drawing/2014/main" id="{00000000-0008-0000-1700-000075000000}"/>
              </a:ext>
            </a:extLst>
          </xdr:cNvPr>
          <xdr:cNvSpPr>
            <a:spLocks noChangeArrowheads="1"/>
          </xdr:cNvSpPr>
        </xdr:nvSpPr>
        <xdr:spPr bwMode="auto">
          <a:xfrm>
            <a:off x="333" y="3123"/>
            <a:ext cx="822" cy="25"/>
          </a:xfrm>
          <a:prstGeom prst="rect">
            <a:avLst/>
          </a:prstGeom>
          <a:noFill/>
          <a:ln w="9525">
            <a:solidFill>
              <a:srgbClr val="000000"/>
            </a:solidFill>
            <a:miter lim="800000"/>
            <a:headEnd/>
            <a:tailEnd/>
          </a:ln>
        </xdr:spPr>
      </xdr:sp>
      <xdr:sp macro="" textlink="">
        <xdr:nvSpPr>
          <xdr:cNvPr id="118" name="Line 178">
            <a:extLst>
              <a:ext uri="{FF2B5EF4-FFF2-40B4-BE49-F238E27FC236}">
                <a16:creationId xmlns:a16="http://schemas.microsoft.com/office/drawing/2014/main" id="{00000000-0008-0000-1700-000076000000}"/>
              </a:ext>
            </a:extLst>
          </xdr:cNvPr>
          <xdr:cNvSpPr>
            <a:spLocks noChangeShapeType="1"/>
          </xdr:cNvSpPr>
        </xdr:nvSpPr>
        <xdr:spPr bwMode="auto">
          <a:xfrm>
            <a:off x="851" y="3123"/>
            <a:ext cx="0" cy="24"/>
          </a:xfrm>
          <a:prstGeom prst="line">
            <a:avLst/>
          </a:prstGeom>
          <a:noFill/>
          <a:ln w="3175">
            <a:solidFill>
              <a:srgbClr val="000000"/>
            </a:solidFill>
            <a:round/>
            <a:headEnd/>
            <a:tailEnd/>
          </a:ln>
        </xdr:spPr>
      </xdr:sp>
      <xdr:sp macro="" textlink="">
        <xdr:nvSpPr>
          <xdr:cNvPr id="119" name="Line 179">
            <a:extLst>
              <a:ext uri="{FF2B5EF4-FFF2-40B4-BE49-F238E27FC236}">
                <a16:creationId xmlns:a16="http://schemas.microsoft.com/office/drawing/2014/main" id="{00000000-0008-0000-1700-000077000000}"/>
              </a:ext>
            </a:extLst>
          </xdr:cNvPr>
          <xdr:cNvSpPr>
            <a:spLocks noChangeShapeType="1"/>
          </xdr:cNvSpPr>
        </xdr:nvSpPr>
        <xdr:spPr bwMode="auto">
          <a:xfrm>
            <a:off x="927" y="3123"/>
            <a:ext cx="0" cy="24"/>
          </a:xfrm>
          <a:prstGeom prst="line">
            <a:avLst/>
          </a:prstGeom>
          <a:noFill/>
          <a:ln w="9525">
            <a:solidFill>
              <a:srgbClr val="000000"/>
            </a:solidFill>
            <a:round/>
            <a:headEnd/>
            <a:tailEnd/>
          </a:ln>
        </xdr:spPr>
      </xdr:sp>
      <xdr:sp macro="" textlink="">
        <xdr:nvSpPr>
          <xdr:cNvPr id="120" name="Line 180">
            <a:extLst>
              <a:ext uri="{FF2B5EF4-FFF2-40B4-BE49-F238E27FC236}">
                <a16:creationId xmlns:a16="http://schemas.microsoft.com/office/drawing/2014/main" id="{00000000-0008-0000-1700-000078000000}"/>
              </a:ext>
            </a:extLst>
          </xdr:cNvPr>
          <xdr:cNvSpPr>
            <a:spLocks noChangeShapeType="1"/>
          </xdr:cNvSpPr>
        </xdr:nvSpPr>
        <xdr:spPr bwMode="auto">
          <a:xfrm>
            <a:off x="402" y="3123"/>
            <a:ext cx="0" cy="24"/>
          </a:xfrm>
          <a:prstGeom prst="line">
            <a:avLst/>
          </a:prstGeom>
          <a:noFill/>
          <a:ln w="3175">
            <a:solidFill>
              <a:srgbClr val="000000"/>
            </a:solidFill>
            <a:round/>
            <a:headEnd/>
            <a:tailEnd/>
          </a:ln>
        </xdr:spPr>
      </xdr:sp>
      <xdr:sp macro="" textlink="">
        <xdr:nvSpPr>
          <xdr:cNvPr id="121" name="Line 181">
            <a:extLst>
              <a:ext uri="{FF2B5EF4-FFF2-40B4-BE49-F238E27FC236}">
                <a16:creationId xmlns:a16="http://schemas.microsoft.com/office/drawing/2014/main" id="{00000000-0008-0000-1700-000079000000}"/>
              </a:ext>
            </a:extLst>
          </xdr:cNvPr>
          <xdr:cNvSpPr>
            <a:spLocks noChangeShapeType="1"/>
          </xdr:cNvSpPr>
        </xdr:nvSpPr>
        <xdr:spPr bwMode="auto">
          <a:xfrm>
            <a:off x="1000" y="3123"/>
            <a:ext cx="0" cy="24"/>
          </a:xfrm>
          <a:prstGeom prst="line">
            <a:avLst/>
          </a:prstGeom>
          <a:noFill/>
          <a:ln w="3175">
            <a:solidFill>
              <a:srgbClr val="000000"/>
            </a:solidFill>
            <a:round/>
            <a:headEnd/>
            <a:tailEnd/>
          </a:ln>
        </xdr:spPr>
      </xdr:sp>
      <xdr:sp macro="" textlink="">
        <xdr:nvSpPr>
          <xdr:cNvPr id="122" name="Text Box 182">
            <a:extLst>
              <a:ext uri="{FF2B5EF4-FFF2-40B4-BE49-F238E27FC236}">
                <a16:creationId xmlns:a16="http://schemas.microsoft.com/office/drawing/2014/main" id="{00000000-0008-0000-1700-00007A000000}"/>
              </a:ext>
            </a:extLst>
          </xdr:cNvPr>
          <xdr:cNvSpPr txBox="1">
            <a:spLocks noChangeArrowheads="1"/>
          </xdr:cNvSpPr>
        </xdr:nvSpPr>
        <xdr:spPr bwMode="auto">
          <a:xfrm>
            <a:off x="336" y="3124"/>
            <a:ext cx="6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123" name="Line 183">
            <a:extLst>
              <a:ext uri="{FF2B5EF4-FFF2-40B4-BE49-F238E27FC236}">
                <a16:creationId xmlns:a16="http://schemas.microsoft.com/office/drawing/2014/main" id="{00000000-0008-0000-1700-00007B000000}"/>
              </a:ext>
            </a:extLst>
          </xdr:cNvPr>
          <xdr:cNvSpPr>
            <a:spLocks noChangeShapeType="1"/>
          </xdr:cNvSpPr>
        </xdr:nvSpPr>
        <xdr:spPr bwMode="auto">
          <a:xfrm>
            <a:off x="578" y="3123"/>
            <a:ext cx="0" cy="24"/>
          </a:xfrm>
          <a:prstGeom prst="line">
            <a:avLst/>
          </a:prstGeom>
          <a:noFill/>
          <a:ln w="9525">
            <a:solidFill>
              <a:srgbClr val="000000"/>
            </a:solidFill>
            <a:round/>
            <a:headEnd/>
            <a:tailEnd/>
          </a:ln>
        </xdr:spPr>
      </xdr:sp>
      <xdr:sp macro="" textlink="">
        <xdr:nvSpPr>
          <xdr:cNvPr id="124" name="Text Box 184">
            <a:extLst>
              <a:ext uri="{FF2B5EF4-FFF2-40B4-BE49-F238E27FC236}">
                <a16:creationId xmlns:a16="http://schemas.microsoft.com/office/drawing/2014/main" id="{00000000-0008-0000-1700-00007C000000}"/>
              </a:ext>
            </a:extLst>
          </xdr:cNvPr>
          <xdr:cNvSpPr txBox="1">
            <a:spLocks noChangeArrowheads="1"/>
          </xdr:cNvSpPr>
        </xdr:nvSpPr>
        <xdr:spPr bwMode="auto">
          <a:xfrm>
            <a:off x="571" y="3124"/>
            <a:ext cx="9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125" name="Line 185">
            <a:extLst>
              <a:ext uri="{FF2B5EF4-FFF2-40B4-BE49-F238E27FC236}">
                <a16:creationId xmlns:a16="http://schemas.microsoft.com/office/drawing/2014/main" id="{00000000-0008-0000-1700-00007D000000}"/>
              </a:ext>
            </a:extLst>
          </xdr:cNvPr>
          <xdr:cNvSpPr>
            <a:spLocks noChangeShapeType="1"/>
          </xdr:cNvSpPr>
        </xdr:nvSpPr>
        <xdr:spPr bwMode="auto">
          <a:xfrm>
            <a:off x="663" y="3124"/>
            <a:ext cx="0" cy="24"/>
          </a:xfrm>
          <a:prstGeom prst="line">
            <a:avLst/>
          </a:prstGeom>
          <a:noFill/>
          <a:ln w="3175">
            <a:solidFill>
              <a:srgbClr val="000000"/>
            </a:solidFill>
            <a:round/>
            <a:headEnd/>
            <a:tailEnd/>
          </a:ln>
        </xdr:spPr>
      </xdr:sp>
      <xdr:sp macro="" textlink="">
        <xdr:nvSpPr>
          <xdr:cNvPr id="126" name="Line 186">
            <a:extLst>
              <a:ext uri="{FF2B5EF4-FFF2-40B4-BE49-F238E27FC236}">
                <a16:creationId xmlns:a16="http://schemas.microsoft.com/office/drawing/2014/main" id="{00000000-0008-0000-1700-00007E000000}"/>
              </a:ext>
            </a:extLst>
          </xdr:cNvPr>
          <xdr:cNvSpPr>
            <a:spLocks noChangeShapeType="1"/>
          </xdr:cNvSpPr>
        </xdr:nvSpPr>
        <xdr:spPr bwMode="auto">
          <a:xfrm>
            <a:off x="798" y="3124"/>
            <a:ext cx="0" cy="24"/>
          </a:xfrm>
          <a:prstGeom prst="line">
            <a:avLst/>
          </a:prstGeom>
          <a:noFill/>
          <a:ln w="9525">
            <a:solidFill>
              <a:srgbClr val="000000"/>
            </a:solidFill>
            <a:round/>
            <a:headEnd/>
            <a:tailEnd/>
          </a:ln>
        </xdr:spPr>
      </xdr:sp>
    </xdr:grpSp>
    <xdr:clientData/>
  </xdr:twoCellAnchor>
  <xdr:twoCellAnchor>
    <xdr:from>
      <xdr:col>6</xdr:col>
      <xdr:colOff>1295400</xdr:colOff>
      <xdr:row>117</xdr:row>
      <xdr:rowOff>38100</xdr:rowOff>
    </xdr:from>
    <xdr:to>
      <xdr:col>7</xdr:col>
      <xdr:colOff>523875</xdr:colOff>
      <xdr:row>117</xdr:row>
      <xdr:rowOff>247650</xdr:rowOff>
    </xdr:to>
    <xdr:sp macro="" textlink="" fLocksText="0">
      <xdr:nvSpPr>
        <xdr:cNvPr id="127" name="txt_DataKubun5">
          <a:extLst>
            <a:ext uri="{FF2B5EF4-FFF2-40B4-BE49-F238E27FC236}">
              <a16:creationId xmlns:a16="http://schemas.microsoft.com/office/drawing/2014/main" id="{00000000-0008-0000-1700-00007F000000}"/>
            </a:ext>
          </a:extLst>
        </xdr:cNvPr>
        <xdr:cNvSpPr txBox="1">
          <a:spLocks noChangeArrowheads="1"/>
        </xdr:cNvSpPr>
      </xdr:nvSpPr>
      <xdr:spPr bwMode="auto">
        <a:xfrm>
          <a:off x="6353175" y="29794200"/>
          <a:ext cx="1219200"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117</xdr:row>
      <xdr:rowOff>38100</xdr:rowOff>
    </xdr:from>
    <xdr:to>
      <xdr:col>7</xdr:col>
      <xdr:colOff>1752600</xdr:colOff>
      <xdr:row>117</xdr:row>
      <xdr:rowOff>247650</xdr:rowOff>
    </xdr:to>
    <xdr:sp macro="" textlink="" fLocksText="0">
      <xdr:nvSpPr>
        <xdr:cNvPr id="128" name="txt_Sex5">
          <a:extLst>
            <a:ext uri="{FF2B5EF4-FFF2-40B4-BE49-F238E27FC236}">
              <a16:creationId xmlns:a16="http://schemas.microsoft.com/office/drawing/2014/main" id="{00000000-0008-0000-1700-000080000000}"/>
            </a:ext>
          </a:extLst>
        </xdr:cNvPr>
        <xdr:cNvSpPr txBox="1">
          <a:spLocks noChangeArrowheads="1"/>
        </xdr:cNvSpPr>
      </xdr:nvSpPr>
      <xdr:spPr bwMode="auto">
        <a:xfrm>
          <a:off x="8143875" y="297942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117</xdr:row>
      <xdr:rowOff>47625</xdr:rowOff>
    </xdr:from>
    <xdr:to>
      <xdr:col>8</xdr:col>
      <xdr:colOff>1924050</xdr:colOff>
      <xdr:row>117</xdr:row>
      <xdr:rowOff>238125</xdr:rowOff>
    </xdr:to>
    <xdr:sp macro="" textlink="" fLocksText="0">
      <xdr:nvSpPr>
        <xdr:cNvPr id="129" name="txt_Nenrei5">
          <a:extLst>
            <a:ext uri="{FF2B5EF4-FFF2-40B4-BE49-F238E27FC236}">
              <a16:creationId xmlns:a16="http://schemas.microsoft.com/office/drawing/2014/main" id="{00000000-0008-0000-1700-000081000000}"/>
            </a:ext>
          </a:extLst>
        </xdr:cNvPr>
        <xdr:cNvSpPr txBox="1">
          <a:spLocks noChangeArrowheads="1"/>
        </xdr:cNvSpPr>
      </xdr:nvSpPr>
      <xdr:spPr bwMode="auto">
        <a:xfrm>
          <a:off x="9563100" y="298037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1123950</xdr:colOff>
      <xdr:row>0</xdr:row>
      <xdr:rowOff>38100</xdr:rowOff>
    </xdr:from>
    <xdr:to>
      <xdr:col>5</xdr:col>
      <xdr:colOff>171450</xdr:colOff>
      <xdr:row>1</xdr:row>
      <xdr:rowOff>0</xdr:rowOff>
    </xdr:to>
    <xdr:sp macro="" textlink="" fLocksText="0">
      <xdr:nvSpPr>
        <xdr:cNvPr id="2" name="txt_Kubun">
          <a:extLst>
            <a:ext uri="{FF2B5EF4-FFF2-40B4-BE49-F238E27FC236}">
              <a16:creationId xmlns:a16="http://schemas.microsoft.com/office/drawing/2014/main" id="{00000000-0008-0000-1800-000002000000}"/>
            </a:ext>
          </a:extLst>
        </xdr:cNvPr>
        <xdr:cNvSpPr txBox="1">
          <a:spLocks noChangeArrowheads="1"/>
        </xdr:cNvSpPr>
      </xdr:nvSpPr>
      <xdr:spPr bwMode="auto">
        <a:xfrm>
          <a:off x="2200275" y="38100"/>
          <a:ext cx="1038225" cy="23812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 （日数）</a:t>
          </a:r>
        </a:p>
      </xdr:txBody>
    </xdr:sp>
    <xdr:clientData/>
  </xdr:twoCellAnchor>
  <xdr:twoCellAnchor editAs="oneCell">
    <xdr:from>
      <xdr:col>4</xdr:col>
      <xdr:colOff>1152525</xdr:colOff>
      <xdr:row>24</xdr:row>
      <xdr:rowOff>38100</xdr:rowOff>
    </xdr:from>
    <xdr:to>
      <xdr:col>5</xdr:col>
      <xdr:colOff>200025</xdr:colOff>
      <xdr:row>25</xdr:row>
      <xdr:rowOff>19050</xdr:rowOff>
    </xdr:to>
    <xdr:sp macro="" textlink="" fLocksText="0">
      <xdr:nvSpPr>
        <xdr:cNvPr id="3" name="txt_Kubun">
          <a:extLst>
            <a:ext uri="{FF2B5EF4-FFF2-40B4-BE49-F238E27FC236}">
              <a16:creationId xmlns:a16="http://schemas.microsoft.com/office/drawing/2014/main" id="{00000000-0008-0000-1800-000003000000}"/>
            </a:ext>
          </a:extLst>
        </xdr:cNvPr>
        <xdr:cNvSpPr txBox="1">
          <a:spLocks noChangeArrowheads="1"/>
        </xdr:cNvSpPr>
      </xdr:nvSpPr>
      <xdr:spPr bwMode="auto">
        <a:xfrm>
          <a:off x="2228850" y="7477125"/>
          <a:ext cx="10382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（日数）</a:t>
          </a:r>
        </a:p>
      </xdr:txBody>
    </xdr:sp>
    <xdr:clientData/>
  </xdr:twoCellAnchor>
  <xdr:twoCellAnchor editAs="oneCell">
    <xdr:from>
      <xdr:col>4</xdr:col>
      <xdr:colOff>1133475</xdr:colOff>
      <xdr:row>48</xdr:row>
      <xdr:rowOff>38100</xdr:rowOff>
    </xdr:from>
    <xdr:to>
      <xdr:col>5</xdr:col>
      <xdr:colOff>180975</xdr:colOff>
      <xdr:row>49</xdr:row>
      <xdr:rowOff>19050</xdr:rowOff>
    </xdr:to>
    <xdr:sp macro="" textlink="" fLocksText="0">
      <xdr:nvSpPr>
        <xdr:cNvPr id="4" name="txt_Kubun">
          <a:extLst>
            <a:ext uri="{FF2B5EF4-FFF2-40B4-BE49-F238E27FC236}">
              <a16:creationId xmlns:a16="http://schemas.microsoft.com/office/drawing/2014/main" id="{00000000-0008-0000-1800-000004000000}"/>
            </a:ext>
          </a:extLst>
        </xdr:cNvPr>
        <xdr:cNvSpPr txBox="1">
          <a:spLocks noChangeArrowheads="1"/>
        </xdr:cNvSpPr>
      </xdr:nvSpPr>
      <xdr:spPr bwMode="auto">
        <a:xfrm>
          <a:off x="2209800" y="14906625"/>
          <a:ext cx="10382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（日数）</a:t>
          </a:r>
        </a:p>
      </xdr:txBody>
    </xdr:sp>
    <xdr:clientData/>
  </xdr:twoCellAnchor>
  <xdr:twoCellAnchor editAs="oneCell">
    <xdr:from>
      <xdr:col>4</xdr:col>
      <xdr:colOff>1143000</xdr:colOff>
      <xdr:row>72</xdr:row>
      <xdr:rowOff>28575</xdr:rowOff>
    </xdr:from>
    <xdr:to>
      <xdr:col>5</xdr:col>
      <xdr:colOff>190500</xdr:colOff>
      <xdr:row>73</xdr:row>
      <xdr:rowOff>9525</xdr:rowOff>
    </xdr:to>
    <xdr:sp macro="" textlink="" fLocksText="0">
      <xdr:nvSpPr>
        <xdr:cNvPr id="5" name="txt_Kubun">
          <a:extLst>
            <a:ext uri="{FF2B5EF4-FFF2-40B4-BE49-F238E27FC236}">
              <a16:creationId xmlns:a16="http://schemas.microsoft.com/office/drawing/2014/main" id="{00000000-0008-0000-1800-000005000000}"/>
            </a:ext>
          </a:extLst>
        </xdr:cNvPr>
        <xdr:cNvSpPr txBox="1">
          <a:spLocks noChangeArrowheads="1"/>
        </xdr:cNvSpPr>
      </xdr:nvSpPr>
      <xdr:spPr bwMode="auto">
        <a:xfrm>
          <a:off x="2219325" y="22317075"/>
          <a:ext cx="10382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（日数）</a:t>
          </a:r>
        </a:p>
      </xdr:txBody>
    </xdr:sp>
    <xdr:clientData/>
  </xdr:twoCellAnchor>
  <xdr:twoCellAnchor editAs="oneCell">
    <xdr:from>
      <xdr:col>4</xdr:col>
      <xdr:colOff>1104900</xdr:colOff>
      <xdr:row>96</xdr:row>
      <xdr:rowOff>38100</xdr:rowOff>
    </xdr:from>
    <xdr:to>
      <xdr:col>5</xdr:col>
      <xdr:colOff>152400</xdr:colOff>
      <xdr:row>97</xdr:row>
      <xdr:rowOff>19050</xdr:rowOff>
    </xdr:to>
    <xdr:sp macro="" textlink="" fLocksText="0">
      <xdr:nvSpPr>
        <xdr:cNvPr id="6" name="txt_Kubun">
          <a:extLst>
            <a:ext uri="{FF2B5EF4-FFF2-40B4-BE49-F238E27FC236}">
              <a16:creationId xmlns:a16="http://schemas.microsoft.com/office/drawing/2014/main" id="{00000000-0008-0000-1800-000006000000}"/>
            </a:ext>
          </a:extLst>
        </xdr:cNvPr>
        <xdr:cNvSpPr txBox="1">
          <a:spLocks noChangeArrowheads="1"/>
        </xdr:cNvSpPr>
      </xdr:nvSpPr>
      <xdr:spPr bwMode="auto">
        <a:xfrm>
          <a:off x="2181225" y="29765625"/>
          <a:ext cx="10382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（日数）</a:t>
          </a:r>
        </a:p>
      </xdr:txBody>
    </xdr:sp>
    <xdr:clientData/>
  </xdr:twoCellAnchor>
  <xdr:twoCellAnchor>
    <xdr:from>
      <xdr:col>5</xdr:col>
      <xdr:colOff>933450</xdr:colOff>
      <xdr:row>0</xdr:row>
      <xdr:rowOff>38100</xdr:rowOff>
    </xdr:from>
    <xdr:to>
      <xdr:col>6</xdr:col>
      <xdr:colOff>447675</xdr:colOff>
      <xdr:row>0</xdr:row>
      <xdr:rowOff>257175</xdr:rowOff>
    </xdr:to>
    <xdr:sp macro="" textlink="" fLocksText="0">
      <xdr:nvSpPr>
        <xdr:cNvPr id="8" name="txt_Sinryo1">
          <a:extLst>
            <a:ext uri="{FF2B5EF4-FFF2-40B4-BE49-F238E27FC236}">
              <a16:creationId xmlns:a16="http://schemas.microsoft.com/office/drawing/2014/main" id="{00000000-0008-0000-1800-000008000000}"/>
            </a:ext>
          </a:extLst>
        </xdr:cNvPr>
        <xdr:cNvSpPr txBox="1">
          <a:spLocks noChangeArrowheads="1"/>
        </xdr:cNvSpPr>
      </xdr:nvSpPr>
      <xdr:spPr bwMode="auto">
        <a:xfrm>
          <a:off x="4000500" y="38100"/>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0</xdr:row>
      <xdr:rowOff>19050</xdr:rowOff>
    </xdr:from>
    <xdr:to>
      <xdr:col>8</xdr:col>
      <xdr:colOff>1962150</xdr:colOff>
      <xdr:row>0</xdr:row>
      <xdr:rowOff>257175</xdr:rowOff>
    </xdr:to>
    <xdr:grpSp>
      <xdr:nvGrpSpPr>
        <xdr:cNvPr id="9" name="Group 211">
          <a:extLst>
            <a:ext uri="{FF2B5EF4-FFF2-40B4-BE49-F238E27FC236}">
              <a16:creationId xmlns:a16="http://schemas.microsoft.com/office/drawing/2014/main" id="{00000000-0008-0000-1800-000009000000}"/>
            </a:ext>
          </a:extLst>
        </xdr:cNvPr>
        <xdr:cNvGrpSpPr>
          <a:grpSpLocks/>
        </xdr:cNvGrpSpPr>
      </xdr:nvGrpSpPr>
      <xdr:grpSpPr bwMode="auto">
        <a:xfrm>
          <a:off x="3190875" y="19050"/>
          <a:ext cx="7810500" cy="238125"/>
          <a:chOff x="335" y="2"/>
          <a:chExt cx="820" cy="25"/>
        </a:xfrm>
      </xdr:grpSpPr>
      <xdr:sp macro="" textlink="">
        <xdr:nvSpPr>
          <xdr:cNvPr id="10" name="Text Box 67">
            <a:extLst>
              <a:ext uri="{FF2B5EF4-FFF2-40B4-BE49-F238E27FC236}">
                <a16:creationId xmlns:a16="http://schemas.microsoft.com/office/drawing/2014/main" id="{00000000-0008-0000-1800-00000A000000}"/>
              </a:ext>
            </a:extLst>
          </xdr:cNvPr>
          <xdr:cNvSpPr txBox="1">
            <a:spLocks noChangeArrowheads="1"/>
          </xdr:cNvSpPr>
        </xdr:nvSpPr>
        <xdr:spPr bwMode="auto">
          <a:xfrm>
            <a:off x="802" y="3"/>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1" name="Text Box 68">
            <a:extLst>
              <a:ext uri="{FF2B5EF4-FFF2-40B4-BE49-F238E27FC236}">
                <a16:creationId xmlns:a16="http://schemas.microsoft.com/office/drawing/2014/main" id="{00000000-0008-0000-1800-00000B000000}"/>
              </a:ext>
            </a:extLst>
          </xdr:cNvPr>
          <xdr:cNvSpPr txBox="1">
            <a:spLocks noChangeArrowheads="1"/>
          </xdr:cNvSpPr>
        </xdr:nvSpPr>
        <xdr:spPr bwMode="auto">
          <a:xfrm>
            <a:off x="932" y="3"/>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12" name="Rectangle 69">
            <a:extLst>
              <a:ext uri="{FF2B5EF4-FFF2-40B4-BE49-F238E27FC236}">
                <a16:creationId xmlns:a16="http://schemas.microsoft.com/office/drawing/2014/main" id="{00000000-0008-0000-1800-00000C000000}"/>
              </a:ext>
            </a:extLst>
          </xdr:cNvPr>
          <xdr:cNvSpPr>
            <a:spLocks noChangeArrowheads="1"/>
          </xdr:cNvSpPr>
        </xdr:nvSpPr>
        <xdr:spPr bwMode="auto">
          <a:xfrm>
            <a:off x="335" y="2"/>
            <a:ext cx="820" cy="25"/>
          </a:xfrm>
          <a:prstGeom prst="rect">
            <a:avLst/>
          </a:prstGeom>
          <a:noFill/>
          <a:ln w="9525">
            <a:solidFill>
              <a:srgbClr val="000000"/>
            </a:solidFill>
            <a:miter lim="800000"/>
            <a:headEnd/>
            <a:tailEnd/>
          </a:ln>
        </xdr:spPr>
      </xdr:sp>
      <xdr:sp macro="" textlink="">
        <xdr:nvSpPr>
          <xdr:cNvPr id="13" name="Line 70">
            <a:extLst>
              <a:ext uri="{FF2B5EF4-FFF2-40B4-BE49-F238E27FC236}">
                <a16:creationId xmlns:a16="http://schemas.microsoft.com/office/drawing/2014/main" id="{00000000-0008-0000-1800-00000D000000}"/>
              </a:ext>
            </a:extLst>
          </xdr:cNvPr>
          <xdr:cNvSpPr>
            <a:spLocks noChangeShapeType="1"/>
          </xdr:cNvSpPr>
        </xdr:nvSpPr>
        <xdr:spPr bwMode="auto">
          <a:xfrm>
            <a:off x="851" y="2"/>
            <a:ext cx="0" cy="24"/>
          </a:xfrm>
          <a:prstGeom prst="line">
            <a:avLst/>
          </a:prstGeom>
          <a:noFill/>
          <a:ln w="3175">
            <a:solidFill>
              <a:srgbClr val="000000"/>
            </a:solidFill>
            <a:round/>
            <a:headEnd/>
            <a:tailEnd/>
          </a:ln>
        </xdr:spPr>
      </xdr:sp>
      <xdr:sp macro="" textlink="">
        <xdr:nvSpPr>
          <xdr:cNvPr id="14" name="Line 71">
            <a:extLst>
              <a:ext uri="{FF2B5EF4-FFF2-40B4-BE49-F238E27FC236}">
                <a16:creationId xmlns:a16="http://schemas.microsoft.com/office/drawing/2014/main" id="{00000000-0008-0000-1800-00000E000000}"/>
              </a:ext>
            </a:extLst>
          </xdr:cNvPr>
          <xdr:cNvSpPr>
            <a:spLocks noChangeShapeType="1"/>
          </xdr:cNvSpPr>
        </xdr:nvSpPr>
        <xdr:spPr bwMode="auto">
          <a:xfrm>
            <a:off x="927" y="2"/>
            <a:ext cx="0" cy="24"/>
          </a:xfrm>
          <a:prstGeom prst="line">
            <a:avLst/>
          </a:prstGeom>
          <a:noFill/>
          <a:ln w="9525">
            <a:solidFill>
              <a:srgbClr val="000000"/>
            </a:solidFill>
            <a:round/>
            <a:headEnd/>
            <a:tailEnd/>
          </a:ln>
        </xdr:spPr>
      </xdr:sp>
      <xdr:sp macro="" textlink="">
        <xdr:nvSpPr>
          <xdr:cNvPr id="15" name="Line 72">
            <a:extLst>
              <a:ext uri="{FF2B5EF4-FFF2-40B4-BE49-F238E27FC236}">
                <a16:creationId xmlns:a16="http://schemas.microsoft.com/office/drawing/2014/main" id="{00000000-0008-0000-1800-00000F000000}"/>
              </a:ext>
            </a:extLst>
          </xdr:cNvPr>
          <xdr:cNvSpPr>
            <a:spLocks noChangeShapeType="1"/>
          </xdr:cNvSpPr>
        </xdr:nvSpPr>
        <xdr:spPr bwMode="auto">
          <a:xfrm>
            <a:off x="408" y="3"/>
            <a:ext cx="0" cy="24"/>
          </a:xfrm>
          <a:prstGeom prst="line">
            <a:avLst/>
          </a:prstGeom>
          <a:noFill/>
          <a:ln w="3175">
            <a:solidFill>
              <a:srgbClr val="000000"/>
            </a:solidFill>
            <a:round/>
            <a:headEnd/>
            <a:tailEnd/>
          </a:ln>
        </xdr:spPr>
      </xdr:sp>
      <xdr:sp macro="" textlink="">
        <xdr:nvSpPr>
          <xdr:cNvPr id="16" name="Line 73">
            <a:extLst>
              <a:ext uri="{FF2B5EF4-FFF2-40B4-BE49-F238E27FC236}">
                <a16:creationId xmlns:a16="http://schemas.microsoft.com/office/drawing/2014/main" id="{00000000-0008-0000-1800-000010000000}"/>
              </a:ext>
            </a:extLst>
          </xdr:cNvPr>
          <xdr:cNvSpPr>
            <a:spLocks noChangeShapeType="1"/>
          </xdr:cNvSpPr>
        </xdr:nvSpPr>
        <xdr:spPr bwMode="auto">
          <a:xfrm>
            <a:off x="1000" y="2"/>
            <a:ext cx="0" cy="24"/>
          </a:xfrm>
          <a:prstGeom prst="line">
            <a:avLst/>
          </a:prstGeom>
          <a:noFill/>
          <a:ln w="3175">
            <a:solidFill>
              <a:srgbClr val="000000"/>
            </a:solidFill>
            <a:round/>
            <a:headEnd/>
            <a:tailEnd/>
          </a:ln>
        </xdr:spPr>
      </xdr:sp>
      <xdr:sp macro="" textlink="">
        <xdr:nvSpPr>
          <xdr:cNvPr id="17" name="Text Box 74">
            <a:extLst>
              <a:ext uri="{FF2B5EF4-FFF2-40B4-BE49-F238E27FC236}">
                <a16:creationId xmlns:a16="http://schemas.microsoft.com/office/drawing/2014/main" id="{00000000-0008-0000-1800-000011000000}"/>
              </a:ext>
            </a:extLst>
          </xdr:cNvPr>
          <xdr:cNvSpPr txBox="1">
            <a:spLocks noChangeArrowheads="1"/>
          </xdr:cNvSpPr>
        </xdr:nvSpPr>
        <xdr:spPr bwMode="auto">
          <a:xfrm>
            <a:off x="335" y="4"/>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18" name="Line 75">
            <a:extLst>
              <a:ext uri="{FF2B5EF4-FFF2-40B4-BE49-F238E27FC236}">
                <a16:creationId xmlns:a16="http://schemas.microsoft.com/office/drawing/2014/main" id="{00000000-0008-0000-1800-000012000000}"/>
              </a:ext>
            </a:extLst>
          </xdr:cNvPr>
          <xdr:cNvSpPr>
            <a:spLocks noChangeShapeType="1"/>
          </xdr:cNvSpPr>
        </xdr:nvSpPr>
        <xdr:spPr bwMode="auto">
          <a:xfrm>
            <a:off x="578" y="2"/>
            <a:ext cx="0" cy="24"/>
          </a:xfrm>
          <a:prstGeom prst="line">
            <a:avLst/>
          </a:prstGeom>
          <a:noFill/>
          <a:ln w="9525">
            <a:solidFill>
              <a:srgbClr val="000000"/>
            </a:solidFill>
            <a:round/>
            <a:headEnd/>
            <a:tailEnd/>
          </a:ln>
        </xdr:spPr>
      </xdr:sp>
      <xdr:sp macro="" textlink="">
        <xdr:nvSpPr>
          <xdr:cNvPr id="19" name="Text Box 76">
            <a:extLst>
              <a:ext uri="{FF2B5EF4-FFF2-40B4-BE49-F238E27FC236}">
                <a16:creationId xmlns:a16="http://schemas.microsoft.com/office/drawing/2014/main" id="{00000000-0008-0000-1800-000013000000}"/>
              </a:ext>
            </a:extLst>
          </xdr:cNvPr>
          <xdr:cNvSpPr txBox="1">
            <a:spLocks noChangeArrowheads="1"/>
          </xdr:cNvSpPr>
        </xdr:nvSpPr>
        <xdr:spPr bwMode="auto">
          <a:xfrm>
            <a:off x="571" y="3"/>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20" name="Line 77">
            <a:extLst>
              <a:ext uri="{FF2B5EF4-FFF2-40B4-BE49-F238E27FC236}">
                <a16:creationId xmlns:a16="http://schemas.microsoft.com/office/drawing/2014/main" id="{00000000-0008-0000-1800-000014000000}"/>
              </a:ext>
            </a:extLst>
          </xdr:cNvPr>
          <xdr:cNvSpPr>
            <a:spLocks noChangeShapeType="1"/>
          </xdr:cNvSpPr>
        </xdr:nvSpPr>
        <xdr:spPr bwMode="auto">
          <a:xfrm>
            <a:off x="663" y="3"/>
            <a:ext cx="0" cy="24"/>
          </a:xfrm>
          <a:prstGeom prst="line">
            <a:avLst/>
          </a:prstGeom>
          <a:noFill/>
          <a:ln w="3175">
            <a:solidFill>
              <a:srgbClr val="000000"/>
            </a:solidFill>
            <a:round/>
            <a:headEnd/>
            <a:tailEnd/>
          </a:ln>
        </xdr:spPr>
      </xdr:sp>
      <xdr:sp macro="" textlink="">
        <xdr:nvSpPr>
          <xdr:cNvPr id="21" name="Line 78">
            <a:extLst>
              <a:ext uri="{FF2B5EF4-FFF2-40B4-BE49-F238E27FC236}">
                <a16:creationId xmlns:a16="http://schemas.microsoft.com/office/drawing/2014/main" id="{00000000-0008-0000-1800-000015000000}"/>
              </a:ext>
            </a:extLst>
          </xdr:cNvPr>
          <xdr:cNvSpPr>
            <a:spLocks noChangeShapeType="1"/>
          </xdr:cNvSpPr>
        </xdr:nvSpPr>
        <xdr:spPr bwMode="auto">
          <a:xfrm>
            <a:off x="798" y="3"/>
            <a:ext cx="0" cy="24"/>
          </a:xfrm>
          <a:prstGeom prst="line">
            <a:avLst/>
          </a:prstGeom>
          <a:noFill/>
          <a:ln w="9525">
            <a:solidFill>
              <a:srgbClr val="000000"/>
            </a:solidFill>
            <a:round/>
            <a:headEnd/>
            <a:tailEnd/>
          </a:ln>
        </xdr:spPr>
      </xdr:sp>
    </xdr:grpSp>
    <xdr:clientData/>
  </xdr:twoCellAnchor>
  <xdr:twoCellAnchor>
    <xdr:from>
      <xdr:col>6</xdr:col>
      <xdr:colOff>1285875</xdr:colOff>
      <xdr:row>0</xdr:row>
      <xdr:rowOff>38100</xdr:rowOff>
    </xdr:from>
    <xdr:to>
      <xdr:col>7</xdr:col>
      <xdr:colOff>514350</xdr:colOff>
      <xdr:row>0</xdr:row>
      <xdr:rowOff>257175</xdr:rowOff>
    </xdr:to>
    <xdr:sp macro="" textlink="" fLocksText="0">
      <xdr:nvSpPr>
        <xdr:cNvPr id="22" name="txt_DataKubun1">
          <a:extLst>
            <a:ext uri="{FF2B5EF4-FFF2-40B4-BE49-F238E27FC236}">
              <a16:creationId xmlns:a16="http://schemas.microsoft.com/office/drawing/2014/main" id="{00000000-0008-0000-1800-000016000000}"/>
            </a:ext>
          </a:extLst>
        </xdr:cNvPr>
        <xdr:cNvSpPr txBox="1">
          <a:spLocks noChangeArrowheads="1"/>
        </xdr:cNvSpPr>
      </xdr:nvSpPr>
      <xdr:spPr bwMode="auto">
        <a:xfrm>
          <a:off x="6343650" y="38100"/>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0</xdr:row>
      <xdr:rowOff>38100</xdr:rowOff>
    </xdr:from>
    <xdr:to>
      <xdr:col>7</xdr:col>
      <xdr:colOff>1752600</xdr:colOff>
      <xdr:row>0</xdr:row>
      <xdr:rowOff>247650</xdr:rowOff>
    </xdr:to>
    <xdr:sp macro="" textlink="" fLocksText="0">
      <xdr:nvSpPr>
        <xdr:cNvPr id="23" name="txt_Sex1">
          <a:extLst>
            <a:ext uri="{FF2B5EF4-FFF2-40B4-BE49-F238E27FC236}">
              <a16:creationId xmlns:a16="http://schemas.microsoft.com/office/drawing/2014/main" id="{00000000-0008-0000-1800-000017000000}"/>
            </a:ext>
          </a:extLst>
        </xdr:cNvPr>
        <xdr:cNvSpPr txBox="1">
          <a:spLocks noChangeArrowheads="1"/>
        </xdr:cNvSpPr>
      </xdr:nvSpPr>
      <xdr:spPr bwMode="auto">
        <a:xfrm>
          <a:off x="8143875" y="381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0</xdr:row>
      <xdr:rowOff>47625</xdr:rowOff>
    </xdr:from>
    <xdr:to>
      <xdr:col>8</xdr:col>
      <xdr:colOff>1924050</xdr:colOff>
      <xdr:row>0</xdr:row>
      <xdr:rowOff>238125</xdr:rowOff>
    </xdr:to>
    <xdr:sp macro="" textlink="" fLocksText="0">
      <xdr:nvSpPr>
        <xdr:cNvPr id="24" name="txt_Nenrei1">
          <a:extLst>
            <a:ext uri="{FF2B5EF4-FFF2-40B4-BE49-F238E27FC236}">
              <a16:creationId xmlns:a16="http://schemas.microsoft.com/office/drawing/2014/main" id="{00000000-0008-0000-1800-000018000000}"/>
            </a:ext>
          </a:extLst>
        </xdr:cNvPr>
        <xdr:cNvSpPr txBox="1">
          <a:spLocks noChangeArrowheads="1"/>
        </xdr:cNvSpPr>
      </xdr:nvSpPr>
      <xdr:spPr bwMode="auto">
        <a:xfrm>
          <a:off x="9563100" y="476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942975</xdr:colOff>
      <xdr:row>24</xdr:row>
      <xdr:rowOff>38100</xdr:rowOff>
    </xdr:from>
    <xdr:to>
      <xdr:col>6</xdr:col>
      <xdr:colOff>457200</xdr:colOff>
      <xdr:row>24</xdr:row>
      <xdr:rowOff>257175</xdr:rowOff>
    </xdr:to>
    <xdr:sp macro="" textlink="" fLocksText="0">
      <xdr:nvSpPr>
        <xdr:cNvPr id="25" name="txt_Sinryo2">
          <a:extLst>
            <a:ext uri="{FF2B5EF4-FFF2-40B4-BE49-F238E27FC236}">
              <a16:creationId xmlns:a16="http://schemas.microsoft.com/office/drawing/2014/main" id="{00000000-0008-0000-1800-000019000000}"/>
            </a:ext>
          </a:extLst>
        </xdr:cNvPr>
        <xdr:cNvSpPr txBox="1">
          <a:spLocks noChangeArrowheads="1"/>
        </xdr:cNvSpPr>
      </xdr:nvSpPr>
      <xdr:spPr bwMode="auto">
        <a:xfrm>
          <a:off x="4010025" y="7477125"/>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133350</xdr:colOff>
      <xdr:row>24</xdr:row>
      <xdr:rowOff>19050</xdr:rowOff>
    </xdr:from>
    <xdr:to>
      <xdr:col>8</xdr:col>
      <xdr:colOff>1971675</xdr:colOff>
      <xdr:row>24</xdr:row>
      <xdr:rowOff>257175</xdr:rowOff>
    </xdr:to>
    <xdr:grpSp>
      <xdr:nvGrpSpPr>
        <xdr:cNvPr id="26" name="Group 212">
          <a:extLst>
            <a:ext uri="{FF2B5EF4-FFF2-40B4-BE49-F238E27FC236}">
              <a16:creationId xmlns:a16="http://schemas.microsoft.com/office/drawing/2014/main" id="{00000000-0008-0000-1800-00001A000000}"/>
            </a:ext>
          </a:extLst>
        </xdr:cNvPr>
        <xdr:cNvGrpSpPr>
          <a:grpSpLocks/>
        </xdr:cNvGrpSpPr>
      </xdr:nvGrpSpPr>
      <xdr:grpSpPr bwMode="auto">
        <a:xfrm>
          <a:off x="3200400" y="7458075"/>
          <a:ext cx="7810500" cy="238125"/>
          <a:chOff x="336" y="783"/>
          <a:chExt cx="820" cy="25"/>
        </a:xfrm>
      </xdr:grpSpPr>
      <xdr:sp macro="" textlink="">
        <xdr:nvSpPr>
          <xdr:cNvPr id="27" name="Text Box 84">
            <a:extLst>
              <a:ext uri="{FF2B5EF4-FFF2-40B4-BE49-F238E27FC236}">
                <a16:creationId xmlns:a16="http://schemas.microsoft.com/office/drawing/2014/main" id="{00000000-0008-0000-1800-00001B000000}"/>
              </a:ext>
            </a:extLst>
          </xdr:cNvPr>
          <xdr:cNvSpPr txBox="1">
            <a:spLocks noChangeArrowheads="1"/>
          </xdr:cNvSpPr>
        </xdr:nvSpPr>
        <xdr:spPr bwMode="auto">
          <a:xfrm>
            <a:off x="803" y="78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28" name="Text Box 85">
            <a:extLst>
              <a:ext uri="{FF2B5EF4-FFF2-40B4-BE49-F238E27FC236}">
                <a16:creationId xmlns:a16="http://schemas.microsoft.com/office/drawing/2014/main" id="{00000000-0008-0000-1800-00001C000000}"/>
              </a:ext>
            </a:extLst>
          </xdr:cNvPr>
          <xdr:cNvSpPr txBox="1">
            <a:spLocks noChangeArrowheads="1"/>
          </xdr:cNvSpPr>
        </xdr:nvSpPr>
        <xdr:spPr bwMode="auto">
          <a:xfrm>
            <a:off x="933" y="78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29" name="Rectangle 86">
            <a:extLst>
              <a:ext uri="{FF2B5EF4-FFF2-40B4-BE49-F238E27FC236}">
                <a16:creationId xmlns:a16="http://schemas.microsoft.com/office/drawing/2014/main" id="{00000000-0008-0000-1800-00001D000000}"/>
              </a:ext>
            </a:extLst>
          </xdr:cNvPr>
          <xdr:cNvSpPr>
            <a:spLocks noChangeArrowheads="1"/>
          </xdr:cNvSpPr>
        </xdr:nvSpPr>
        <xdr:spPr bwMode="auto">
          <a:xfrm>
            <a:off x="336" y="783"/>
            <a:ext cx="820" cy="25"/>
          </a:xfrm>
          <a:prstGeom prst="rect">
            <a:avLst/>
          </a:prstGeom>
          <a:noFill/>
          <a:ln w="9525">
            <a:solidFill>
              <a:srgbClr val="000000"/>
            </a:solidFill>
            <a:miter lim="800000"/>
            <a:headEnd/>
            <a:tailEnd/>
          </a:ln>
        </xdr:spPr>
      </xdr:sp>
      <xdr:sp macro="" textlink="">
        <xdr:nvSpPr>
          <xdr:cNvPr id="30" name="Line 87">
            <a:extLst>
              <a:ext uri="{FF2B5EF4-FFF2-40B4-BE49-F238E27FC236}">
                <a16:creationId xmlns:a16="http://schemas.microsoft.com/office/drawing/2014/main" id="{00000000-0008-0000-1800-00001E000000}"/>
              </a:ext>
            </a:extLst>
          </xdr:cNvPr>
          <xdr:cNvSpPr>
            <a:spLocks noChangeShapeType="1"/>
          </xdr:cNvSpPr>
        </xdr:nvSpPr>
        <xdr:spPr bwMode="auto">
          <a:xfrm>
            <a:off x="852" y="783"/>
            <a:ext cx="0" cy="24"/>
          </a:xfrm>
          <a:prstGeom prst="line">
            <a:avLst/>
          </a:prstGeom>
          <a:noFill/>
          <a:ln w="3175">
            <a:solidFill>
              <a:srgbClr val="000000"/>
            </a:solidFill>
            <a:round/>
            <a:headEnd/>
            <a:tailEnd/>
          </a:ln>
        </xdr:spPr>
      </xdr:sp>
      <xdr:sp macro="" textlink="">
        <xdr:nvSpPr>
          <xdr:cNvPr id="31" name="Line 88">
            <a:extLst>
              <a:ext uri="{FF2B5EF4-FFF2-40B4-BE49-F238E27FC236}">
                <a16:creationId xmlns:a16="http://schemas.microsoft.com/office/drawing/2014/main" id="{00000000-0008-0000-1800-00001F000000}"/>
              </a:ext>
            </a:extLst>
          </xdr:cNvPr>
          <xdr:cNvSpPr>
            <a:spLocks noChangeShapeType="1"/>
          </xdr:cNvSpPr>
        </xdr:nvSpPr>
        <xdr:spPr bwMode="auto">
          <a:xfrm>
            <a:off x="928" y="783"/>
            <a:ext cx="0" cy="24"/>
          </a:xfrm>
          <a:prstGeom prst="line">
            <a:avLst/>
          </a:prstGeom>
          <a:noFill/>
          <a:ln w="9525">
            <a:solidFill>
              <a:srgbClr val="000000"/>
            </a:solidFill>
            <a:round/>
            <a:headEnd/>
            <a:tailEnd/>
          </a:ln>
        </xdr:spPr>
      </xdr:sp>
      <xdr:sp macro="" textlink="">
        <xdr:nvSpPr>
          <xdr:cNvPr id="32" name="Line 89">
            <a:extLst>
              <a:ext uri="{FF2B5EF4-FFF2-40B4-BE49-F238E27FC236}">
                <a16:creationId xmlns:a16="http://schemas.microsoft.com/office/drawing/2014/main" id="{00000000-0008-0000-1800-000020000000}"/>
              </a:ext>
            </a:extLst>
          </xdr:cNvPr>
          <xdr:cNvSpPr>
            <a:spLocks noChangeShapeType="1"/>
          </xdr:cNvSpPr>
        </xdr:nvSpPr>
        <xdr:spPr bwMode="auto">
          <a:xfrm>
            <a:off x="409" y="784"/>
            <a:ext cx="0" cy="24"/>
          </a:xfrm>
          <a:prstGeom prst="line">
            <a:avLst/>
          </a:prstGeom>
          <a:noFill/>
          <a:ln w="3175">
            <a:solidFill>
              <a:srgbClr val="000000"/>
            </a:solidFill>
            <a:round/>
            <a:headEnd/>
            <a:tailEnd/>
          </a:ln>
        </xdr:spPr>
      </xdr:sp>
      <xdr:sp macro="" textlink="">
        <xdr:nvSpPr>
          <xdr:cNvPr id="33" name="Line 90">
            <a:extLst>
              <a:ext uri="{FF2B5EF4-FFF2-40B4-BE49-F238E27FC236}">
                <a16:creationId xmlns:a16="http://schemas.microsoft.com/office/drawing/2014/main" id="{00000000-0008-0000-1800-000021000000}"/>
              </a:ext>
            </a:extLst>
          </xdr:cNvPr>
          <xdr:cNvSpPr>
            <a:spLocks noChangeShapeType="1"/>
          </xdr:cNvSpPr>
        </xdr:nvSpPr>
        <xdr:spPr bwMode="auto">
          <a:xfrm>
            <a:off x="1001" y="783"/>
            <a:ext cx="0" cy="24"/>
          </a:xfrm>
          <a:prstGeom prst="line">
            <a:avLst/>
          </a:prstGeom>
          <a:noFill/>
          <a:ln w="3175">
            <a:solidFill>
              <a:srgbClr val="000000"/>
            </a:solidFill>
            <a:round/>
            <a:headEnd/>
            <a:tailEnd/>
          </a:ln>
        </xdr:spPr>
      </xdr:sp>
      <xdr:sp macro="" textlink="">
        <xdr:nvSpPr>
          <xdr:cNvPr id="34" name="Text Box 91">
            <a:extLst>
              <a:ext uri="{FF2B5EF4-FFF2-40B4-BE49-F238E27FC236}">
                <a16:creationId xmlns:a16="http://schemas.microsoft.com/office/drawing/2014/main" id="{00000000-0008-0000-1800-000022000000}"/>
              </a:ext>
            </a:extLst>
          </xdr:cNvPr>
          <xdr:cNvSpPr txBox="1">
            <a:spLocks noChangeArrowheads="1"/>
          </xdr:cNvSpPr>
        </xdr:nvSpPr>
        <xdr:spPr bwMode="auto">
          <a:xfrm>
            <a:off x="336" y="785"/>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35" name="Line 92">
            <a:extLst>
              <a:ext uri="{FF2B5EF4-FFF2-40B4-BE49-F238E27FC236}">
                <a16:creationId xmlns:a16="http://schemas.microsoft.com/office/drawing/2014/main" id="{00000000-0008-0000-1800-000023000000}"/>
              </a:ext>
            </a:extLst>
          </xdr:cNvPr>
          <xdr:cNvSpPr>
            <a:spLocks noChangeShapeType="1"/>
          </xdr:cNvSpPr>
        </xdr:nvSpPr>
        <xdr:spPr bwMode="auto">
          <a:xfrm>
            <a:off x="579" y="783"/>
            <a:ext cx="0" cy="24"/>
          </a:xfrm>
          <a:prstGeom prst="line">
            <a:avLst/>
          </a:prstGeom>
          <a:noFill/>
          <a:ln w="9525">
            <a:solidFill>
              <a:srgbClr val="000000"/>
            </a:solidFill>
            <a:round/>
            <a:headEnd/>
            <a:tailEnd/>
          </a:ln>
        </xdr:spPr>
      </xdr:sp>
      <xdr:sp macro="" textlink="">
        <xdr:nvSpPr>
          <xdr:cNvPr id="36" name="Text Box 93">
            <a:extLst>
              <a:ext uri="{FF2B5EF4-FFF2-40B4-BE49-F238E27FC236}">
                <a16:creationId xmlns:a16="http://schemas.microsoft.com/office/drawing/2014/main" id="{00000000-0008-0000-1800-000024000000}"/>
              </a:ext>
            </a:extLst>
          </xdr:cNvPr>
          <xdr:cNvSpPr txBox="1">
            <a:spLocks noChangeArrowheads="1"/>
          </xdr:cNvSpPr>
        </xdr:nvSpPr>
        <xdr:spPr bwMode="auto">
          <a:xfrm>
            <a:off x="572" y="784"/>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37" name="Line 94">
            <a:extLst>
              <a:ext uri="{FF2B5EF4-FFF2-40B4-BE49-F238E27FC236}">
                <a16:creationId xmlns:a16="http://schemas.microsoft.com/office/drawing/2014/main" id="{00000000-0008-0000-1800-000025000000}"/>
              </a:ext>
            </a:extLst>
          </xdr:cNvPr>
          <xdr:cNvSpPr>
            <a:spLocks noChangeShapeType="1"/>
          </xdr:cNvSpPr>
        </xdr:nvSpPr>
        <xdr:spPr bwMode="auto">
          <a:xfrm>
            <a:off x="664" y="784"/>
            <a:ext cx="0" cy="24"/>
          </a:xfrm>
          <a:prstGeom prst="line">
            <a:avLst/>
          </a:prstGeom>
          <a:noFill/>
          <a:ln w="3175">
            <a:solidFill>
              <a:srgbClr val="000000"/>
            </a:solidFill>
            <a:round/>
            <a:headEnd/>
            <a:tailEnd/>
          </a:ln>
        </xdr:spPr>
      </xdr:sp>
      <xdr:sp macro="" textlink="">
        <xdr:nvSpPr>
          <xdr:cNvPr id="38" name="Line 95">
            <a:extLst>
              <a:ext uri="{FF2B5EF4-FFF2-40B4-BE49-F238E27FC236}">
                <a16:creationId xmlns:a16="http://schemas.microsoft.com/office/drawing/2014/main" id="{00000000-0008-0000-1800-000026000000}"/>
              </a:ext>
            </a:extLst>
          </xdr:cNvPr>
          <xdr:cNvSpPr>
            <a:spLocks noChangeShapeType="1"/>
          </xdr:cNvSpPr>
        </xdr:nvSpPr>
        <xdr:spPr bwMode="auto">
          <a:xfrm>
            <a:off x="799" y="784"/>
            <a:ext cx="0" cy="24"/>
          </a:xfrm>
          <a:prstGeom prst="line">
            <a:avLst/>
          </a:prstGeom>
          <a:noFill/>
          <a:ln w="9525">
            <a:solidFill>
              <a:srgbClr val="000000"/>
            </a:solidFill>
            <a:round/>
            <a:headEnd/>
            <a:tailEnd/>
          </a:ln>
        </xdr:spPr>
      </xdr:sp>
    </xdr:grpSp>
    <xdr:clientData/>
  </xdr:twoCellAnchor>
  <xdr:twoCellAnchor>
    <xdr:from>
      <xdr:col>6</xdr:col>
      <xdr:colOff>1295400</xdr:colOff>
      <xdr:row>24</xdr:row>
      <xdr:rowOff>38100</xdr:rowOff>
    </xdr:from>
    <xdr:to>
      <xdr:col>7</xdr:col>
      <xdr:colOff>523875</xdr:colOff>
      <xdr:row>24</xdr:row>
      <xdr:rowOff>257175</xdr:rowOff>
    </xdr:to>
    <xdr:sp macro="" textlink="" fLocksText="0">
      <xdr:nvSpPr>
        <xdr:cNvPr id="39" name="txt_DataKubun2">
          <a:extLst>
            <a:ext uri="{FF2B5EF4-FFF2-40B4-BE49-F238E27FC236}">
              <a16:creationId xmlns:a16="http://schemas.microsoft.com/office/drawing/2014/main" id="{00000000-0008-0000-1800-000027000000}"/>
            </a:ext>
          </a:extLst>
        </xdr:cNvPr>
        <xdr:cNvSpPr txBox="1">
          <a:spLocks noChangeArrowheads="1"/>
        </xdr:cNvSpPr>
      </xdr:nvSpPr>
      <xdr:spPr bwMode="auto">
        <a:xfrm>
          <a:off x="6353175" y="7477125"/>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1104900</xdr:colOff>
      <xdr:row>24</xdr:row>
      <xdr:rowOff>38100</xdr:rowOff>
    </xdr:from>
    <xdr:to>
      <xdr:col>7</xdr:col>
      <xdr:colOff>1762125</xdr:colOff>
      <xdr:row>24</xdr:row>
      <xdr:rowOff>247650</xdr:rowOff>
    </xdr:to>
    <xdr:sp macro="" textlink="" fLocksText="0">
      <xdr:nvSpPr>
        <xdr:cNvPr id="40" name="txt_Sex2">
          <a:extLst>
            <a:ext uri="{FF2B5EF4-FFF2-40B4-BE49-F238E27FC236}">
              <a16:creationId xmlns:a16="http://schemas.microsoft.com/office/drawing/2014/main" id="{00000000-0008-0000-1800-000028000000}"/>
            </a:ext>
          </a:extLst>
        </xdr:cNvPr>
        <xdr:cNvSpPr txBox="1">
          <a:spLocks noChangeArrowheads="1"/>
        </xdr:cNvSpPr>
      </xdr:nvSpPr>
      <xdr:spPr bwMode="auto">
        <a:xfrm>
          <a:off x="8153400" y="74771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533400</xdr:colOff>
      <xdr:row>24</xdr:row>
      <xdr:rowOff>47625</xdr:rowOff>
    </xdr:from>
    <xdr:to>
      <xdr:col>8</xdr:col>
      <xdr:colOff>1933575</xdr:colOff>
      <xdr:row>24</xdr:row>
      <xdr:rowOff>238125</xdr:rowOff>
    </xdr:to>
    <xdr:sp macro="" textlink="" fLocksText="0">
      <xdr:nvSpPr>
        <xdr:cNvPr id="41" name="txt_Nenrei2">
          <a:extLst>
            <a:ext uri="{FF2B5EF4-FFF2-40B4-BE49-F238E27FC236}">
              <a16:creationId xmlns:a16="http://schemas.microsoft.com/office/drawing/2014/main" id="{00000000-0008-0000-1800-000029000000}"/>
            </a:ext>
          </a:extLst>
        </xdr:cNvPr>
        <xdr:cNvSpPr txBox="1">
          <a:spLocks noChangeArrowheads="1"/>
        </xdr:cNvSpPr>
      </xdr:nvSpPr>
      <xdr:spPr bwMode="auto">
        <a:xfrm>
          <a:off x="9572625" y="74866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933450</xdr:colOff>
      <xdr:row>48</xdr:row>
      <xdr:rowOff>38100</xdr:rowOff>
    </xdr:from>
    <xdr:to>
      <xdr:col>6</xdr:col>
      <xdr:colOff>447675</xdr:colOff>
      <xdr:row>48</xdr:row>
      <xdr:rowOff>257175</xdr:rowOff>
    </xdr:to>
    <xdr:sp macro="" textlink="" fLocksText="0">
      <xdr:nvSpPr>
        <xdr:cNvPr id="42" name="txt_Sinryo3">
          <a:extLst>
            <a:ext uri="{FF2B5EF4-FFF2-40B4-BE49-F238E27FC236}">
              <a16:creationId xmlns:a16="http://schemas.microsoft.com/office/drawing/2014/main" id="{00000000-0008-0000-1800-00002A000000}"/>
            </a:ext>
          </a:extLst>
        </xdr:cNvPr>
        <xdr:cNvSpPr txBox="1">
          <a:spLocks noChangeArrowheads="1"/>
        </xdr:cNvSpPr>
      </xdr:nvSpPr>
      <xdr:spPr bwMode="auto">
        <a:xfrm>
          <a:off x="4000500" y="14906625"/>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48</xdr:row>
      <xdr:rowOff>19050</xdr:rowOff>
    </xdr:from>
    <xdr:to>
      <xdr:col>8</xdr:col>
      <xdr:colOff>1962150</xdr:colOff>
      <xdr:row>48</xdr:row>
      <xdr:rowOff>257175</xdr:rowOff>
    </xdr:to>
    <xdr:grpSp>
      <xdr:nvGrpSpPr>
        <xdr:cNvPr id="43" name="Group 213">
          <a:extLst>
            <a:ext uri="{FF2B5EF4-FFF2-40B4-BE49-F238E27FC236}">
              <a16:creationId xmlns:a16="http://schemas.microsoft.com/office/drawing/2014/main" id="{00000000-0008-0000-1800-00002B000000}"/>
            </a:ext>
          </a:extLst>
        </xdr:cNvPr>
        <xdr:cNvGrpSpPr>
          <a:grpSpLocks/>
        </xdr:cNvGrpSpPr>
      </xdr:nvGrpSpPr>
      <xdr:grpSpPr bwMode="auto">
        <a:xfrm>
          <a:off x="3190875" y="14897100"/>
          <a:ext cx="7810500" cy="238125"/>
          <a:chOff x="335" y="1563"/>
          <a:chExt cx="820" cy="25"/>
        </a:xfrm>
      </xdr:grpSpPr>
      <xdr:sp macro="" textlink="">
        <xdr:nvSpPr>
          <xdr:cNvPr id="44" name="Text Box 101">
            <a:extLst>
              <a:ext uri="{FF2B5EF4-FFF2-40B4-BE49-F238E27FC236}">
                <a16:creationId xmlns:a16="http://schemas.microsoft.com/office/drawing/2014/main" id="{00000000-0008-0000-1800-00002C000000}"/>
              </a:ext>
            </a:extLst>
          </xdr:cNvPr>
          <xdr:cNvSpPr txBox="1">
            <a:spLocks noChangeArrowheads="1"/>
          </xdr:cNvSpPr>
        </xdr:nvSpPr>
        <xdr:spPr bwMode="auto">
          <a:xfrm>
            <a:off x="802" y="156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45" name="Text Box 102">
            <a:extLst>
              <a:ext uri="{FF2B5EF4-FFF2-40B4-BE49-F238E27FC236}">
                <a16:creationId xmlns:a16="http://schemas.microsoft.com/office/drawing/2014/main" id="{00000000-0008-0000-1800-00002D000000}"/>
              </a:ext>
            </a:extLst>
          </xdr:cNvPr>
          <xdr:cNvSpPr txBox="1">
            <a:spLocks noChangeArrowheads="1"/>
          </xdr:cNvSpPr>
        </xdr:nvSpPr>
        <xdr:spPr bwMode="auto">
          <a:xfrm>
            <a:off x="932" y="156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46" name="Rectangle 103">
            <a:extLst>
              <a:ext uri="{FF2B5EF4-FFF2-40B4-BE49-F238E27FC236}">
                <a16:creationId xmlns:a16="http://schemas.microsoft.com/office/drawing/2014/main" id="{00000000-0008-0000-1800-00002E000000}"/>
              </a:ext>
            </a:extLst>
          </xdr:cNvPr>
          <xdr:cNvSpPr>
            <a:spLocks noChangeArrowheads="1"/>
          </xdr:cNvSpPr>
        </xdr:nvSpPr>
        <xdr:spPr bwMode="auto">
          <a:xfrm>
            <a:off x="335" y="1563"/>
            <a:ext cx="820" cy="25"/>
          </a:xfrm>
          <a:prstGeom prst="rect">
            <a:avLst/>
          </a:prstGeom>
          <a:noFill/>
          <a:ln w="9525">
            <a:solidFill>
              <a:srgbClr val="000000"/>
            </a:solidFill>
            <a:miter lim="800000"/>
            <a:headEnd/>
            <a:tailEnd/>
          </a:ln>
        </xdr:spPr>
      </xdr:sp>
      <xdr:sp macro="" textlink="">
        <xdr:nvSpPr>
          <xdr:cNvPr id="47" name="Line 104">
            <a:extLst>
              <a:ext uri="{FF2B5EF4-FFF2-40B4-BE49-F238E27FC236}">
                <a16:creationId xmlns:a16="http://schemas.microsoft.com/office/drawing/2014/main" id="{00000000-0008-0000-1800-00002F000000}"/>
              </a:ext>
            </a:extLst>
          </xdr:cNvPr>
          <xdr:cNvSpPr>
            <a:spLocks noChangeShapeType="1"/>
          </xdr:cNvSpPr>
        </xdr:nvSpPr>
        <xdr:spPr bwMode="auto">
          <a:xfrm>
            <a:off x="851" y="1563"/>
            <a:ext cx="0" cy="24"/>
          </a:xfrm>
          <a:prstGeom prst="line">
            <a:avLst/>
          </a:prstGeom>
          <a:noFill/>
          <a:ln w="3175">
            <a:solidFill>
              <a:srgbClr val="000000"/>
            </a:solidFill>
            <a:round/>
            <a:headEnd/>
            <a:tailEnd/>
          </a:ln>
        </xdr:spPr>
      </xdr:sp>
      <xdr:sp macro="" textlink="">
        <xdr:nvSpPr>
          <xdr:cNvPr id="48" name="Line 105">
            <a:extLst>
              <a:ext uri="{FF2B5EF4-FFF2-40B4-BE49-F238E27FC236}">
                <a16:creationId xmlns:a16="http://schemas.microsoft.com/office/drawing/2014/main" id="{00000000-0008-0000-1800-000030000000}"/>
              </a:ext>
            </a:extLst>
          </xdr:cNvPr>
          <xdr:cNvSpPr>
            <a:spLocks noChangeShapeType="1"/>
          </xdr:cNvSpPr>
        </xdr:nvSpPr>
        <xdr:spPr bwMode="auto">
          <a:xfrm>
            <a:off x="927" y="1563"/>
            <a:ext cx="0" cy="24"/>
          </a:xfrm>
          <a:prstGeom prst="line">
            <a:avLst/>
          </a:prstGeom>
          <a:noFill/>
          <a:ln w="9525">
            <a:solidFill>
              <a:srgbClr val="000000"/>
            </a:solidFill>
            <a:round/>
            <a:headEnd/>
            <a:tailEnd/>
          </a:ln>
        </xdr:spPr>
      </xdr:sp>
      <xdr:sp macro="" textlink="">
        <xdr:nvSpPr>
          <xdr:cNvPr id="49" name="Line 106">
            <a:extLst>
              <a:ext uri="{FF2B5EF4-FFF2-40B4-BE49-F238E27FC236}">
                <a16:creationId xmlns:a16="http://schemas.microsoft.com/office/drawing/2014/main" id="{00000000-0008-0000-1800-000031000000}"/>
              </a:ext>
            </a:extLst>
          </xdr:cNvPr>
          <xdr:cNvSpPr>
            <a:spLocks noChangeShapeType="1"/>
          </xdr:cNvSpPr>
        </xdr:nvSpPr>
        <xdr:spPr bwMode="auto">
          <a:xfrm>
            <a:off x="408" y="1564"/>
            <a:ext cx="0" cy="24"/>
          </a:xfrm>
          <a:prstGeom prst="line">
            <a:avLst/>
          </a:prstGeom>
          <a:noFill/>
          <a:ln w="3175">
            <a:solidFill>
              <a:srgbClr val="000000"/>
            </a:solidFill>
            <a:round/>
            <a:headEnd/>
            <a:tailEnd/>
          </a:ln>
        </xdr:spPr>
      </xdr:sp>
      <xdr:sp macro="" textlink="">
        <xdr:nvSpPr>
          <xdr:cNvPr id="50" name="Line 107">
            <a:extLst>
              <a:ext uri="{FF2B5EF4-FFF2-40B4-BE49-F238E27FC236}">
                <a16:creationId xmlns:a16="http://schemas.microsoft.com/office/drawing/2014/main" id="{00000000-0008-0000-1800-000032000000}"/>
              </a:ext>
            </a:extLst>
          </xdr:cNvPr>
          <xdr:cNvSpPr>
            <a:spLocks noChangeShapeType="1"/>
          </xdr:cNvSpPr>
        </xdr:nvSpPr>
        <xdr:spPr bwMode="auto">
          <a:xfrm>
            <a:off x="1000" y="1563"/>
            <a:ext cx="0" cy="24"/>
          </a:xfrm>
          <a:prstGeom prst="line">
            <a:avLst/>
          </a:prstGeom>
          <a:noFill/>
          <a:ln w="3175">
            <a:solidFill>
              <a:srgbClr val="000000"/>
            </a:solidFill>
            <a:round/>
            <a:headEnd/>
            <a:tailEnd/>
          </a:ln>
        </xdr:spPr>
      </xdr:sp>
      <xdr:sp macro="" textlink="">
        <xdr:nvSpPr>
          <xdr:cNvPr id="51" name="Text Box 108">
            <a:extLst>
              <a:ext uri="{FF2B5EF4-FFF2-40B4-BE49-F238E27FC236}">
                <a16:creationId xmlns:a16="http://schemas.microsoft.com/office/drawing/2014/main" id="{00000000-0008-0000-1800-000033000000}"/>
              </a:ext>
            </a:extLst>
          </xdr:cNvPr>
          <xdr:cNvSpPr txBox="1">
            <a:spLocks noChangeArrowheads="1"/>
          </xdr:cNvSpPr>
        </xdr:nvSpPr>
        <xdr:spPr bwMode="auto">
          <a:xfrm>
            <a:off x="335" y="1565"/>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52" name="Line 109">
            <a:extLst>
              <a:ext uri="{FF2B5EF4-FFF2-40B4-BE49-F238E27FC236}">
                <a16:creationId xmlns:a16="http://schemas.microsoft.com/office/drawing/2014/main" id="{00000000-0008-0000-1800-000034000000}"/>
              </a:ext>
            </a:extLst>
          </xdr:cNvPr>
          <xdr:cNvSpPr>
            <a:spLocks noChangeShapeType="1"/>
          </xdr:cNvSpPr>
        </xdr:nvSpPr>
        <xdr:spPr bwMode="auto">
          <a:xfrm>
            <a:off x="578" y="1563"/>
            <a:ext cx="0" cy="24"/>
          </a:xfrm>
          <a:prstGeom prst="line">
            <a:avLst/>
          </a:prstGeom>
          <a:noFill/>
          <a:ln w="9525">
            <a:solidFill>
              <a:srgbClr val="000000"/>
            </a:solidFill>
            <a:round/>
            <a:headEnd/>
            <a:tailEnd/>
          </a:ln>
        </xdr:spPr>
      </xdr:sp>
      <xdr:sp macro="" textlink="">
        <xdr:nvSpPr>
          <xdr:cNvPr id="53" name="Text Box 110">
            <a:extLst>
              <a:ext uri="{FF2B5EF4-FFF2-40B4-BE49-F238E27FC236}">
                <a16:creationId xmlns:a16="http://schemas.microsoft.com/office/drawing/2014/main" id="{00000000-0008-0000-1800-000035000000}"/>
              </a:ext>
            </a:extLst>
          </xdr:cNvPr>
          <xdr:cNvSpPr txBox="1">
            <a:spLocks noChangeArrowheads="1"/>
          </xdr:cNvSpPr>
        </xdr:nvSpPr>
        <xdr:spPr bwMode="auto">
          <a:xfrm>
            <a:off x="571" y="1564"/>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54" name="Line 111">
            <a:extLst>
              <a:ext uri="{FF2B5EF4-FFF2-40B4-BE49-F238E27FC236}">
                <a16:creationId xmlns:a16="http://schemas.microsoft.com/office/drawing/2014/main" id="{00000000-0008-0000-1800-000036000000}"/>
              </a:ext>
            </a:extLst>
          </xdr:cNvPr>
          <xdr:cNvSpPr>
            <a:spLocks noChangeShapeType="1"/>
          </xdr:cNvSpPr>
        </xdr:nvSpPr>
        <xdr:spPr bwMode="auto">
          <a:xfrm>
            <a:off x="663" y="1564"/>
            <a:ext cx="0" cy="24"/>
          </a:xfrm>
          <a:prstGeom prst="line">
            <a:avLst/>
          </a:prstGeom>
          <a:noFill/>
          <a:ln w="3175">
            <a:solidFill>
              <a:srgbClr val="000000"/>
            </a:solidFill>
            <a:round/>
            <a:headEnd/>
            <a:tailEnd/>
          </a:ln>
        </xdr:spPr>
      </xdr:sp>
      <xdr:sp macro="" textlink="">
        <xdr:nvSpPr>
          <xdr:cNvPr id="55" name="Line 112">
            <a:extLst>
              <a:ext uri="{FF2B5EF4-FFF2-40B4-BE49-F238E27FC236}">
                <a16:creationId xmlns:a16="http://schemas.microsoft.com/office/drawing/2014/main" id="{00000000-0008-0000-1800-000037000000}"/>
              </a:ext>
            </a:extLst>
          </xdr:cNvPr>
          <xdr:cNvSpPr>
            <a:spLocks noChangeShapeType="1"/>
          </xdr:cNvSpPr>
        </xdr:nvSpPr>
        <xdr:spPr bwMode="auto">
          <a:xfrm>
            <a:off x="798" y="1564"/>
            <a:ext cx="0" cy="24"/>
          </a:xfrm>
          <a:prstGeom prst="line">
            <a:avLst/>
          </a:prstGeom>
          <a:noFill/>
          <a:ln w="9525">
            <a:solidFill>
              <a:srgbClr val="000000"/>
            </a:solidFill>
            <a:round/>
            <a:headEnd/>
            <a:tailEnd/>
          </a:ln>
        </xdr:spPr>
      </xdr:sp>
    </xdr:grpSp>
    <xdr:clientData/>
  </xdr:twoCellAnchor>
  <xdr:twoCellAnchor>
    <xdr:from>
      <xdr:col>6</xdr:col>
      <xdr:colOff>1285875</xdr:colOff>
      <xdr:row>48</xdr:row>
      <xdr:rowOff>38100</xdr:rowOff>
    </xdr:from>
    <xdr:to>
      <xdr:col>7</xdr:col>
      <xdr:colOff>514350</xdr:colOff>
      <xdr:row>48</xdr:row>
      <xdr:rowOff>257175</xdr:rowOff>
    </xdr:to>
    <xdr:sp macro="" textlink="" fLocksText="0">
      <xdr:nvSpPr>
        <xdr:cNvPr id="56" name="txt_DataKubun3">
          <a:extLst>
            <a:ext uri="{FF2B5EF4-FFF2-40B4-BE49-F238E27FC236}">
              <a16:creationId xmlns:a16="http://schemas.microsoft.com/office/drawing/2014/main" id="{00000000-0008-0000-1800-000038000000}"/>
            </a:ext>
          </a:extLst>
        </xdr:cNvPr>
        <xdr:cNvSpPr txBox="1">
          <a:spLocks noChangeArrowheads="1"/>
        </xdr:cNvSpPr>
      </xdr:nvSpPr>
      <xdr:spPr bwMode="auto">
        <a:xfrm>
          <a:off x="6343650" y="14906625"/>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48</xdr:row>
      <xdr:rowOff>38100</xdr:rowOff>
    </xdr:from>
    <xdr:to>
      <xdr:col>7</xdr:col>
      <xdr:colOff>1752600</xdr:colOff>
      <xdr:row>48</xdr:row>
      <xdr:rowOff>247650</xdr:rowOff>
    </xdr:to>
    <xdr:sp macro="" textlink="" fLocksText="0">
      <xdr:nvSpPr>
        <xdr:cNvPr id="57" name="txt_Sex3">
          <a:extLst>
            <a:ext uri="{FF2B5EF4-FFF2-40B4-BE49-F238E27FC236}">
              <a16:creationId xmlns:a16="http://schemas.microsoft.com/office/drawing/2014/main" id="{00000000-0008-0000-1800-000039000000}"/>
            </a:ext>
          </a:extLst>
        </xdr:cNvPr>
        <xdr:cNvSpPr txBox="1">
          <a:spLocks noChangeArrowheads="1"/>
        </xdr:cNvSpPr>
      </xdr:nvSpPr>
      <xdr:spPr bwMode="auto">
        <a:xfrm>
          <a:off x="8143875" y="149066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48</xdr:row>
      <xdr:rowOff>47625</xdr:rowOff>
    </xdr:from>
    <xdr:to>
      <xdr:col>8</xdr:col>
      <xdr:colOff>1924050</xdr:colOff>
      <xdr:row>48</xdr:row>
      <xdr:rowOff>238125</xdr:rowOff>
    </xdr:to>
    <xdr:sp macro="" textlink="" fLocksText="0">
      <xdr:nvSpPr>
        <xdr:cNvPr id="58" name="txt_Nenrei3">
          <a:extLst>
            <a:ext uri="{FF2B5EF4-FFF2-40B4-BE49-F238E27FC236}">
              <a16:creationId xmlns:a16="http://schemas.microsoft.com/office/drawing/2014/main" id="{00000000-0008-0000-1800-00003A000000}"/>
            </a:ext>
          </a:extLst>
        </xdr:cNvPr>
        <xdr:cNvSpPr txBox="1">
          <a:spLocks noChangeArrowheads="1"/>
        </xdr:cNvSpPr>
      </xdr:nvSpPr>
      <xdr:spPr bwMode="auto">
        <a:xfrm>
          <a:off x="9563100" y="149161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933450</xdr:colOff>
      <xdr:row>72</xdr:row>
      <xdr:rowOff>38100</xdr:rowOff>
    </xdr:from>
    <xdr:to>
      <xdr:col>6</xdr:col>
      <xdr:colOff>447675</xdr:colOff>
      <xdr:row>72</xdr:row>
      <xdr:rowOff>257175</xdr:rowOff>
    </xdr:to>
    <xdr:sp macro="" textlink="" fLocksText="0">
      <xdr:nvSpPr>
        <xdr:cNvPr id="59" name="txt_Sinryo4">
          <a:extLst>
            <a:ext uri="{FF2B5EF4-FFF2-40B4-BE49-F238E27FC236}">
              <a16:creationId xmlns:a16="http://schemas.microsoft.com/office/drawing/2014/main" id="{00000000-0008-0000-1800-00003B000000}"/>
            </a:ext>
          </a:extLst>
        </xdr:cNvPr>
        <xdr:cNvSpPr txBox="1">
          <a:spLocks noChangeArrowheads="1"/>
        </xdr:cNvSpPr>
      </xdr:nvSpPr>
      <xdr:spPr bwMode="auto">
        <a:xfrm>
          <a:off x="4000500" y="22326600"/>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72</xdr:row>
      <xdr:rowOff>19050</xdr:rowOff>
    </xdr:from>
    <xdr:to>
      <xdr:col>8</xdr:col>
      <xdr:colOff>1962150</xdr:colOff>
      <xdr:row>72</xdr:row>
      <xdr:rowOff>257175</xdr:rowOff>
    </xdr:to>
    <xdr:grpSp>
      <xdr:nvGrpSpPr>
        <xdr:cNvPr id="60" name="Group 214">
          <a:extLst>
            <a:ext uri="{FF2B5EF4-FFF2-40B4-BE49-F238E27FC236}">
              <a16:creationId xmlns:a16="http://schemas.microsoft.com/office/drawing/2014/main" id="{00000000-0008-0000-1800-00003C000000}"/>
            </a:ext>
          </a:extLst>
        </xdr:cNvPr>
        <xdr:cNvGrpSpPr>
          <a:grpSpLocks/>
        </xdr:cNvGrpSpPr>
      </xdr:nvGrpSpPr>
      <xdr:grpSpPr bwMode="auto">
        <a:xfrm>
          <a:off x="3190875" y="22336125"/>
          <a:ext cx="7810500" cy="238125"/>
          <a:chOff x="335" y="2342"/>
          <a:chExt cx="820" cy="25"/>
        </a:xfrm>
      </xdr:grpSpPr>
      <xdr:sp macro="" textlink="">
        <xdr:nvSpPr>
          <xdr:cNvPr id="61" name="Text Box 118">
            <a:extLst>
              <a:ext uri="{FF2B5EF4-FFF2-40B4-BE49-F238E27FC236}">
                <a16:creationId xmlns:a16="http://schemas.microsoft.com/office/drawing/2014/main" id="{00000000-0008-0000-1800-00003D000000}"/>
              </a:ext>
            </a:extLst>
          </xdr:cNvPr>
          <xdr:cNvSpPr txBox="1">
            <a:spLocks noChangeArrowheads="1"/>
          </xdr:cNvSpPr>
        </xdr:nvSpPr>
        <xdr:spPr bwMode="auto">
          <a:xfrm>
            <a:off x="802" y="2343"/>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62" name="Text Box 119">
            <a:extLst>
              <a:ext uri="{FF2B5EF4-FFF2-40B4-BE49-F238E27FC236}">
                <a16:creationId xmlns:a16="http://schemas.microsoft.com/office/drawing/2014/main" id="{00000000-0008-0000-1800-00003E000000}"/>
              </a:ext>
            </a:extLst>
          </xdr:cNvPr>
          <xdr:cNvSpPr txBox="1">
            <a:spLocks noChangeArrowheads="1"/>
          </xdr:cNvSpPr>
        </xdr:nvSpPr>
        <xdr:spPr bwMode="auto">
          <a:xfrm>
            <a:off x="932" y="2343"/>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63" name="Rectangle 120">
            <a:extLst>
              <a:ext uri="{FF2B5EF4-FFF2-40B4-BE49-F238E27FC236}">
                <a16:creationId xmlns:a16="http://schemas.microsoft.com/office/drawing/2014/main" id="{00000000-0008-0000-1800-00003F000000}"/>
              </a:ext>
            </a:extLst>
          </xdr:cNvPr>
          <xdr:cNvSpPr>
            <a:spLocks noChangeArrowheads="1"/>
          </xdr:cNvSpPr>
        </xdr:nvSpPr>
        <xdr:spPr bwMode="auto">
          <a:xfrm>
            <a:off x="335" y="2342"/>
            <a:ext cx="820" cy="25"/>
          </a:xfrm>
          <a:prstGeom prst="rect">
            <a:avLst/>
          </a:prstGeom>
          <a:noFill/>
          <a:ln w="9525">
            <a:solidFill>
              <a:srgbClr val="000000"/>
            </a:solidFill>
            <a:miter lim="800000"/>
            <a:headEnd/>
            <a:tailEnd/>
          </a:ln>
        </xdr:spPr>
      </xdr:sp>
      <xdr:sp macro="" textlink="">
        <xdr:nvSpPr>
          <xdr:cNvPr id="64" name="Line 121">
            <a:extLst>
              <a:ext uri="{FF2B5EF4-FFF2-40B4-BE49-F238E27FC236}">
                <a16:creationId xmlns:a16="http://schemas.microsoft.com/office/drawing/2014/main" id="{00000000-0008-0000-1800-000040000000}"/>
              </a:ext>
            </a:extLst>
          </xdr:cNvPr>
          <xdr:cNvSpPr>
            <a:spLocks noChangeShapeType="1"/>
          </xdr:cNvSpPr>
        </xdr:nvSpPr>
        <xdr:spPr bwMode="auto">
          <a:xfrm>
            <a:off x="851" y="2342"/>
            <a:ext cx="0" cy="24"/>
          </a:xfrm>
          <a:prstGeom prst="line">
            <a:avLst/>
          </a:prstGeom>
          <a:noFill/>
          <a:ln w="3175">
            <a:solidFill>
              <a:srgbClr val="000000"/>
            </a:solidFill>
            <a:round/>
            <a:headEnd/>
            <a:tailEnd/>
          </a:ln>
        </xdr:spPr>
      </xdr:sp>
      <xdr:sp macro="" textlink="">
        <xdr:nvSpPr>
          <xdr:cNvPr id="65" name="Line 122">
            <a:extLst>
              <a:ext uri="{FF2B5EF4-FFF2-40B4-BE49-F238E27FC236}">
                <a16:creationId xmlns:a16="http://schemas.microsoft.com/office/drawing/2014/main" id="{00000000-0008-0000-1800-000041000000}"/>
              </a:ext>
            </a:extLst>
          </xdr:cNvPr>
          <xdr:cNvSpPr>
            <a:spLocks noChangeShapeType="1"/>
          </xdr:cNvSpPr>
        </xdr:nvSpPr>
        <xdr:spPr bwMode="auto">
          <a:xfrm>
            <a:off x="927" y="2342"/>
            <a:ext cx="0" cy="24"/>
          </a:xfrm>
          <a:prstGeom prst="line">
            <a:avLst/>
          </a:prstGeom>
          <a:noFill/>
          <a:ln w="9525">
            <a:solidFill>
              <a:srgbClr val="000000"/>
            </a:solidFill>
            <a:round/>
            <a:headEnd/>
            <a:tailEnd/>
          </a:ln>
        </xdr:spPr>
      </xdr:sp>
      <xdr:sp macro="" textlink="">
        <xdr:nvSpPr>
          <xdr:cNvPr id="66" name="Line 123">
            <a:extLst>
              <a:ext uri="{FF2B5EF4-FFF2-40B4-BE49-F238E27FC236}">
                <a16:creationId xmlns:a16="http://schemas.microsoft.com/office/drawing/2014/main" id="{00000000-0008-0000-1800-000042000000}"/>
              </a:ext>
            </a:extLst>
          </xdr:cNvPr>
          <xdr:cNvSpPr>
            <a:spLocks noChangeShapeType="1"/>
          </xdr:cNvSpPr>
        </xdr:nvSpPr>
        <xdr:spPr bwMode="auto">
          <a:xfrm>
            <a:off x="408" y="2343"/>
            <a:ext cx="0" cy="24"/>
          </a:xfrm>
          <a:prstGeom prst="line">
            <a:avLst/>
          </a:prstGeom>
          <a:noFill/>
          <a:ln w="3175">
            <a:solidFill>
              <a:srgbClr val="000000"/>
            </a:solidFill>
            <a:round/>
            <a:headEnd/>
            <a:tailEnd/>
          </a:ln>
        </xdr:spPr>
      </xdr:sp>
      <xdr:sp macro="" textlink="">
        <xdr:nvSpPr>
          <xdr:cNvPr id="67" name="Line 124">
            <a:extLst>
              <a:ext uri="{FF2B5EF4-FFF2-40B4-BE49-F238E27FC236}">
                <a16:creationId xmlns:a16="http://schemas.microsoft.com/office/drawing/2014/main" id="{00000000-0008-0000-1800-000043000000}"/>
              </a:ext>
            </a:extLst>
          </xdr:cNvPr>
          <xdr:cNvSpPr>
            <a:spLocks noChangeShapeType="1"/>
          </xdr:cNvSpPr>
        </xdr:nvSpPr>
        <xdr:spPr bwMode="auto">
          <a:xfrm>
            <a:off x="1000" y="2342"/>
            <a:ext cx="0" cy="24"/>
          </a:xfrm>
          <a:prstGeom prst="line">
            <a:avLst/>
          </a:prstGeom>
          <a:noFill/>
          <a:ln w="3175">
            <a:solidFill>
              <a:srgbClr val="000000"/>
            </a:solidFill>
            <a:round/>
            <a:headEnd/>
            <a:tailEnd/>
          </a:ln>
        </xdr:spPr>
      </xdr:sp>
      <xdr:sp macro="" textlink="">
        <xdr:nvSpPr>
          <xdr:cNvPr id="68" name="Text Box 125">
            <a:extLst>
              <a:ext uri="{FF2B5EF4-FFF2-40B4-BE49-F238E27FC236}">
                <a16:creationId xmlns:a16="http://schemas.microsoft.com/office/drawing/2014/main" id="{00000000-0008-0000-1800-000044000000}"/>
              </a:ext>
            </a:extLst>
          </xdr:cNvPr>
          <xdr:cNvSpPr txBox="1">
            <a:spLocks noChangeArrowheads="1"/>
          </xdr:cNvSpPr>
        </xdr:nvSpPr>
        <xdr:spPr bwMode="auto">
          <a:xfrm>
            <a:off x="335" y="2344"/>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69" name="Line 126">
            <a:extLst>
              <a:ext uri="{FF2B5EF4-FFF2-40B4-BE49-F238E27FC236}">
                <a16:creationId xmlns:a16="http://schemas.microsoft.com/office/drawing/2014/main" id="{00000000-0008-0000-1800-000045000000}"/>
              </a:ext>
            </a:extLst>
          </xdr:cNvPr>
          <xdr:cNvSpPr>
            <a:spLocks noChangeShapeType="1"/>
          </xdr:cNvSpPr>
        </xdr:nvSpPr>
        <xdr:spPr bwMode="auto">
          <a:xfrm>
            <a:off x="578" y="2342"/>
            <a:ext cx="0" cy="24"/>
          </a:xfrm>
          <a:prstGeom prst="line">
            <a:avLst/>
          </a:prstGeom>
          <a:noFill/>
          <a:ln w="9525">
            <a:solidFill>
              <a:srgbClr val="000000"/>
            </a:solidFill>
            <a:round/>
            <a:headEnd/>
            <a:tailEnd/>
          </a:ln>
        </xdr:spPr>
      </xdr:sp>
      <xdr:sp macro="" textlink="">
        <xdr:nvSpPr>
          <xdr:cNvPr id="70" name="Text Box 127">
            <a:extLst>
              <a:ext uri="{FF2B5EF4-FFF2-40B4-BE49-F238E27FC236}">
                <a16:creationId xmlns:a16="http://schemas.microsoft.com/office/drawing/2014/main" id="{00000000-0008-0000-1800-000046000000}"/>
              </a:ext>
            </a:extLst>
          </xdr:cNvPr>
          <xdr:cNvSpPr txBox="1">
            <a:spLocks noChangeArrowheads="1"/>
          </xdr:cNvSpPr>
        </xdr:nvSpPr>
        <xdr:spPr bwMode="auto">
          <a:xfrm>
            <a:off x="569" y="2343"/>
            <a:ext cx="102"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71" name="Line 128">
            <a:extLst>
              <a:ext uri="{FF2B5EF4-FFF2-40B4-BE49-F238E27FC236}">
                <a16:creationId xmlns:a16="http://schemas.microsoft.com/office/drawing/2014/main" id="{00000000-0008-0000-1800-000047000000}"/>
              </a:ext>
            </a:extLst>
          </xdr:cNvPr>
          <xdr:cNvSpPr>
            <a:spLocks noChangeShapeType="1"/>
          </xdr:cNvSpPr>
        </xdr:nvSpPr>
        <xdr:spPr bwMode="auto">
          <a:xfrm>
            <a:off x="663" y="2343"/>
            <a:ext cx="0" cy="24"/>
          </a:xfrm>
          <a:prstGeom prst="line">
            <a:avLst/>
          </a:prstGeom>
          <a:noFill/>
          <a:ln w="3175">
            <a:solidFill>
              <a:srgbClr val="000000"/>
            </a:solidFill>
            <a:round/>
            <a:headEnd/>
            <a:tailEnd/>
          </a:ln>
        </xdr:spPr>
      </xdr:sp>
      <xdr:sp macro="" textlink="">
        <xdr:nvSpPr>
          <xdr:cNvPr id="72" name="Line 129">
            <a:extLst>
              <a:ext uri="{FF2B5EF4-FFF2-40B4-BE49-F238E27FC236}">
                <a16:creationId xmlns:a16="http://schemas.microsoft.com/office/drawing/2014/main" id="{00000000-0008-0000-1800-000048000000}"/>
              </a:ext>
            </a:extLst>
          </xdr:cNvPr>
          <xdr:cNvSpPr>
            <a:spLocks noChangeShapeType="1"/>
          </xdr:cNvSpPr>
        </xdr:nvSpPr>
        <xdr:spPr bwMode="auto">
          <a:xfrm>
            <a:off x="798" y="2343"/>
            <a:ext cx="0" cy="24"/>
          </a:xfrm>
          <a:prstGeom prst="line">
            <a:avLst/>
          </a:prstGeom>
          <a:noFill/>
          <a:ln w="9525">
            <a:solidFill>
              <a:srgbClr val="000000"/>
            </a:solidFill>
            <a:round/>
            <a:headEnd/>
            <a:tailEnd/>
          </a:ln>
        </xdr:spPr>
      </xdr:sp>
    </xdr:grpSp>
    <xdr:clientData/>
  </xdr:twoCellAnchor>
  <xdr:twoCellAnchor>
    <xdr:from>
      <xdr:col>6</xdr:col>
      <xdr:colOff>1285875</xdr:colOff>
      <xdr:row>72</xdr:row>
      <xdr:rowOff>38100</xdr:rowOff>
    </xdr:from>
    <xdr:to>
      <xdr:col>7</xdr:col>
      <xdr:colOff>514350</xdr:colOff>
      <xdr:row>72</xdr:row>
      <xdr:rowOff>257175</xdr:rowOff>
    </xdr:to>
    <xdr:sp macro="" textlink="" fLocksText="0">
      <xdr:nvSpPr>
        <xdr:cNvPr id="73" name="txt_DataKubun4">
          <a:extLst>
            <a:ext uri="{FF2B5EF4-FFF2-40B4-BE49-F238E27FC236}">
              <a16:creationId xmlns:a16="http://schemas.microsoft.com/office/drawing/2014/main" id="{00000000-0008-0000-1800-000049000000}"/>
            </a:ext>
          </a:extLst>
        </xdr:cNvPr>
        <xdr:cNvSpPr txBox="1">
          <a:spLocks noChangeArrowheads="1"/>
        </xdr:cNvSpPr>
      </xdr:nvSpPr>
      <xdr:spPr bwMode="auto">
        <a:xfrm>
          <a:off x="6343650" y="22326600"/>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72</xdr:row>
      <xdr:rowOff>38100</xdr:rowOff>
    </xdr:from>
    <xdr:to>
      <xdr:col>7</xdr:col>
      <xdr:colOff>1752600</xdr:colOff>
      <xdr:row>72</xdr:row>
      <xdr:rowOff>247650</xdr:rowOff>
    </xdr:to>
    <xdr:sp macro="" textlink="" fLocksText="0">
      <xdr:nvSpPr>
        <xdr:cNvPr id="74" name="txt_Sex4">
          <a:extLst>
            <a:ext uri="{FF2B5EF4-FFF2-40B4-BE49-F238E27FC236}">
              <a16:creationId xmlns:a16="http://schemas.microsoft.com/office/drawing/2014/main" id="{00000000-0008-0000-1800-00004A000000}"/>
            </a:ext>
          </a:extLst>
        </xdr:cNvPr>
        <xdr:cNvSpPr txBox="1">
          <a:spLocks noChangeArrowheads="1"/>
        </xdr:cNvSpPr>
      </xdr:nvSpPr>
      <xdr:spPr bwMode="auto">
        <a:xfrm>
          <a:off x="8143875" y="223266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72</xdr:row>
      <xdr:rowOff>47625</xdr:rowOff>
    </xdr:from>
    <xdr:to>
      <xdr:col>8</xdr:col>
      <xdr:colOff>1924050</xdr:colOff>
      <xdr:row>72</xdr:row>
      <xdr:rowOff>238125</xdr:rowOff>
    </xdr:to>
    <xdr:sp macro="" textlink="" fLocksText="0">
      <xdr:nvSpPr>
        <xdr:cNvPr id="75" name="txt_Nenrei4">
          <a:extLst>
            <a:ext uri="{FF2B5EF4-FFF2-40B4-BE49-F238E27FC236}">
              <a16:creationId xmlns:a16="http://schemas.microsoft.com/office/drawing/2014/main" id="{00000000-0008-0000-1800-00004B000000}"/>
            </a:ext>
          </a:extLst>
        </xdr:cNvPr>
        <xdr:cNvSpPr txBox="1">
          <a:spLocks noChangeArrowheads="1"/>
        </xdr:cNvSpPr>
      </xdr:nvSpPr>
      <xdr:spPr bwMode="auto">
        <a:xfrm>
          <a:off x="9563100" y="223361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933450</xdr:colOff>
      <xdr:row>96</xdr:row>
      <xdr:rowOff>38100</xdr:rowOff>
    </xdr:from>
    <xdr:to>
      <xdr:col>6</xdr:col>
      <xdr:colOff>447675</xdr:colOff>
      <xdr:row>96</xdr:row>
      <xdr:rowOff>257175</xdr:rowOff>
    </xdr:to>
    <xdr:sp macro="" textlink="" fLocksText="0">
      <xdr:nvSpPr>
        <xdr:cNvPr id="76" name="txt_Sinryo5">
          <a:extLst>
            <a:ext uri="{FF2B5EF4-FFF2-40B4-BE49-F238E27FC236}">
              <a16:creationId xmlns:a16="http://schemas.microsoft.com/office/drawing/2014/main" id="{00000000-0008-0000-1800-00004C000000}"/>
            </a:ext>
          </a:extLst>
        </xdr:cNvPr>
        <xdr:cNvSpPr txBox="1">
          <a:spLocks noChangeArrowheads="1"/>
        </xdr:cNvSpPr>
      </xdr:nvSpPr>
      <xdr:spPr bwMode="auto">
        <a:xfrm>
          <a:off x="4000500" y="29765625"/>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96</xdr:row>
      <xdr:rowOff>19050</xdr:rowOff>
    </xdr:from>
    <xdr:to>
      <xdr:col>8</xdr:col>
      <xdr:colOff>1962150</xdr:colOff>
      <xdr:row>96</xdr:row>
      <xdr:rowOff>257175</xdr:rowOff>
    </xdr:to>
    <xdr:grpSp>
      <xdr:nvGrpSpPr>
        <xdr:cNvPr id="77" name="Group 215">
          <a:extLst>
            <a:ext uri="{FF2B5EF4-FFF2-40B4-BE49-F238E27FC236}">
              <a16:creationId xmlns:a16="http://schemas.microsoft.com/office/drawing/2014/main" id="{00000000-0008-0000-1800-00004D000000}"/>
            </a:ext>
          </a:extLst>
        </xdr:cNvPr>
        <xdr:cNvGrpSpPr>
          <a:grpSpLocks/>
        </xdr:cNvGrpSpPr>
      </xdr:nvGrpSpPr>
      <xdr:grpSpPr bwMode="auto">
        <a:xfrm>
          <a:off x="3190875" y="29775150"/>
          <a:ext cx="7810500" cy="238125"/>
          <a:chOff x="335" y="3123"/>
          <a:chExt cx="820" cy="25"/>
        </a:xfrm>
      </xdr:grpSpPr>
      <xdr:sp macro="" textlink="">
        <xdr:nvSpPr>
          <xdr:cNvPr id="78" name="Text Box 135">
            <a:extLst>
              <a:ext uri="{FF2B5EF4-FFF2-40B4-BE49-F238E27FC236}">
                <a16:creationId xmlns:a16="http://schemas.microsoft.com/office/drawing/2014/main" id="{00000000-0008-0000-1800-00004E000000}"/>
              </a:ext>
            </a:extLst>
          </xdr:cNvPr>
          <xdr:cNvSpPr txBox="1">
            <a:spLocks noChangeArrowheads="1"/>
          </xdr:cNvSpPr>
        </xdr:nvSpPr>
        <xdr:spPr bwMode="auto">
          <a:xfrm>
            <a:off x="802" y="312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79" name="Text Box 136">
            <a:extLst>
              <a:ext uri="{FF2B5EF4-FFF2-40B4-BE49-F238E27FC236}">
                <a16:creationId xmlns:a16="http://schemas.microsoft.com/office/drawing/2014/main" id="{00000000-0008-0000-1800-00004F000000}"/>
              </a:ext>
            </a:extLst>
          </xdr:cNvPr>
          <xdr:cNvSpPr txBox="1">
            <a:spLocks noChangeArrowheads="1"/>
          </xdr:cNvSpPr>
        </xdr:nvSpPr>
        <xdr:spPr bwMode="auto">
          <a:xfrm>
            <a:off x="932" y="312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80" name="Rectangle 137">
            <a:extLst>
              <a:ext uri="{FF2B5EF4-FFF2-40B4-BE49-F238E27FC236}">
                <a16:creationId xmlns:a16="http://schemas.microsoft.com/office/drawing/2014/main" id="{00000000-0008-0000-1800-000050000000}"/>
              </a:ext>
            </a:extLst>
          </xdr:cNvPr>
          <xdr:cNvSpPr>
            <a:spLocks noChangeArrowheads="1"/>
          </xdr:cNvSpPr>
        </xdr:nvSpPr>
        <xdr:spPr bwMode="auto">
          <a:xfrm>
            <a:off x="335" y="3123"/>
            <a:ext cx="820" cy="25"/>
          </a:xfrm>
          <a:prstGeom prst="rect">
            <a:avLst/>
          </a:prstGeom>
          <a:noFill/>
          <a:ln w="9525">
            <a:solidFill>
              <a:srgbClr val="000000"/>
            </a:solidFill>
            <a:miter lim="800000"/>
            <a:headEnd/>
            <a:tailEnd/>
          </a:ln>
        </xdr:spPr>
      </xdr:sp>
      <xdr:sp macro="" textlink="">
        <xdr:nvSpPr>
          <xdr:cNvPr id="81" name="Line 138">
            <a:extLst>
              <a:ext uri="{FF2B5EF4-FFF2-40B4-BE49-F238E27FC236}">
                <a16:creationId xmlns:a16="http://schemas.microsoft.com/office/drawing/2014/main" id="{00000000-0008-0000-1800-000051000000}"/>
              </a:ext>
            </a:extLst>
          </xdr:cNvPr>
          <xdr:cNvSpPr>
            <a:spLocks noChangeShapeType="1"/>
          </xdr:cNvSpPr>
        </xdr:nvSpPr>
        <xdr:spPr bwMode="auto">
          <a:xfrm>
            <a:off x="851" y="3123"/>
            <a:ext cx="0" cy="24"/>
          </a:xfrm>
          <a:prstGeom prst="line">
            <a:avLst/>
          </a:prstGeom>
          <a:noFill/>
          <a:ln w="3175">
            <a:solidFill>
              <a:srgbClr val="000000"/>
            </a:solidFill>
            <a:round/>
            <a:headEnd/>
            <a:tailEnd/>
          </a:ln>
        </xdr:spPr>
      </xdr:sp>
      <xdr:sp macro="" textlink="">
        <xdr:nvSpPr>
          <xdr:cNvPr id="82" name="Line 139">
            <a:extLst>
              <a:ext uri="{FF2B5EF4-FFF2-40B4-BE49-F238E27FC236}">
                <a16:creationId xmlns:a16="http://schemas.microsoft.com/office/drawing/2014/main" id="{00000000-0008-0000-1800-000052000000}"/>
              </a:ext>
            </a:extLst>
          </xdr:cNvPr>
          <xdr:cNvSpPr>
            <a:spLocks noChangeShapeType="1"/>
          </xdr:cNvSpPr>
        </xdr:nvSpPr>
        <xdr:spPr bwMode="auto">
          <a:xfrm>
            <a:off x="927" y="3123"/>
            <a:ext cx="0" cy="24"/>
          </a:xfrm>
          <a:prstGeom prst="line">
            <a:avLst/>
          </a:prstGeom>
          <a:noFill/>
          <a:ln w="9525">
            <a:solidFill>
              <a:srgbClr val="000000"/>
            </a:solidFill>
            <a:round/>
            <a:headEnd/>
            <a:tailEnd/>
          </a:ln>
        </xdr:spPr>
      </xdr:sp>
      <xdr:sp macro="" textlink="">
        <xdr:nvSpPr>
          <xdr:cNvPr id="83" name="Line 140">
            <a:extLst>
              <a:ext uri="{FF2B5EF4-FFF2-40B4-BE49-F238E27FC236}">
                <a16:creationId xmlns:a16="http://schemas.microsoft.com/office/drawing/2014/main" id="{00000000-0008-0000-1800-000053000000}"/>
              </a:ext>
            </a:extLst>
          </xdr:cNvPr>
          <xdr:cNvSpPr>
            <a:spLocks noChangeShapeType="1"/>
          </xdr:cNvSpPr>
        </xdr:nvSpPr>
        <xdr:spPr bwMode="auto">
          <a:xfrm>
            <a:off x="408" y="3124"/>
            <a:ext cx="0" cy="24"/>
          </a:xfrm>
          <a:prstGeom prst="line">
            <a:avLst/>
          </a:prstGeom>
          <a:noFill/>
          <a:ln w="3175">
            <a:solidFill>
              <a:srgbClr val="000000"/>
            </a:solidFill>
            <a:round/>
            <a:headEnd/>
            <a:tailEnd/>
          </a:ln>
        </xdr:spPr>
      </xdr:sp>
      <xdr:sp macro="" textlink="">
        <xdr:nvSpPr>
          <xdr:cNvPr id="84" name="Line 141">
            <a:extLst>
              <a:ext uri="{FF2B5EF4-FFF2-40B4-BE49-F238E27FC236}">
                <a16:creationId xmlns:a16="http://schemas.microsoft.com/office/drawing/2014/main" id="{00000000-0008-0000-1800-000054000000}"/>
              </a:ext>
            </a:extLst>
          </xdr:cNvPr>
          <xdr:cNvSpPr>
            <a:spLocks noChangeShapeType="1"/>
          </xdr:cNvSpPr>
        </xdr:nvSpPr>
        <xdr:spPr bwMode="auto">
          <a:xfrm>
            <a:off x="1000" y="3123"/>
            <a:ext cx="0" cy="24"/>
          </a:xfrm>
          <a:prstGeom prst="line">
            <a:avLst/>
          </a:prstGeom>
          <a:noFill/>
          <a:ln w="3175">
            <a:solidFill>
              <a:srgbClr val="000000"/>
            </a:solidFill>
            <a:round/>
            <a:headEnd/>
            <a:tailEnd/>
          </a:ln>
        </xdr:spPr>
      </xdr:sp>
      <xdr:sp macro="" textlink="">
        <xdr:nvSpPr>
          <xdr:cNvPr id="85" name="Text Box 142">
            <a:extLst>
              <a:ext uri="{FF2B5EF4-FFF2-40B4-BE49-F238E27FC236}">
                <a16:creationId xmlns:a16="http://schemas.microsoft.com/office/drawing/2014/main" id="{00000000-0008-0000-1800-000055000000}"/>
              </a:ext>
            </a:extLst>
          </xdr:cNvPr>
          <xdr:cNvSpPr txBox="1">
            <a:spLocks noChangeArrowheads="1"/>
          </xdr:cNvSpPr>
        </xdr:nvSpPr>
        <xdr:spPr bwMode="auto">
          <a:xfrm>
            <a:off x="335" y="3125"/>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86" name="Line 143">
            <a:extLst>
              <a:ext uri="{FF2B5EF4-FFF2-40B4-BE49-F238E27FC236}">
                <a16:creationId xmlns:a16="http://schemas.microsoft.com/office/drawing/2014/main" id="{00000000-0008-0000-1800-000056000000}"/>
              </a:ext>
            </a:extLst>
          </xdr:cNvPr>
          <xdr:cNvSpPr>
            <a:spLocks noChangeShapeType="1"/>
          </xdr:cNvSpPr>
        </xdr:nvSpPr>
        <xdr:spPr bwMode="auto">
          <a:xfrm>
            <a:off x="578" y="3123"/>
            <a:ext cx="0" cy="24"/>
          </a:xfrm>
          <a:prstGeom prst="line">
            <a:avLst/>
          </a:prstGeom>
          <a:noFill/>
          <a:ln w="9525">
            <a:solidFill>
              <a:srgbClr val="000000"/>
            </a:solidFill>
            <a:round/>
            <a:headEnd/>
            <a:tailEnd/>
          </a:ln>
        </xdr:spPr>
      </xdr:sp>
      <xdr:sp macro="" textlink="">
        <xdr:nvSpPr>
          <xdr:cNvPr id="87" name="Text Box 144">
            <a:extLst>
              <a:ext uri="{FF2B5EF4-FFF2-40B4-BE49-F238E27FC236}">
                <a16:creationId xmlns:a16="http://schemas.microsoft.com/office/drawing/2014/main" id="{00000000-0008-0000-1800-000057000000}"/>
              </a:ext>
            </a:extLst>
          </xdr:cNvPr>
          <xdr:cNvSpPr txBox="1">
            <a:spLocks noChangeArrowheads="1"/>
          </xdr:cNvSpPr>
        </xdr:nvSpPr>
        <xdr:spPr bwMode="auto">
          <a:xfrm>
            <a:off x="571" y="3124"/>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88" name="Line 145">
            <a:extLst>
              <a:ext uri="{FF2B5EF4-FFF2-40B4-BE49-F238E27FC236}">
                <a16:creationId xmlns:a16="http://schemas.microsoft.com/office/drawing/2014/main" id="{00000000-0008-0000-1800-000058000000}"/>
              </a:ext>
            </a:extLst>
          </xdr:cNvPr>
          <xdr:cNvSpPr>
            <a:spLocks noChangeShapeType="1"/>
          </xdr:cNvSpPr>
        </xdr:nvSpPr>
        <xdr:spPr bwMode="auto">
          <a:xfrm>
            <a:off x="663" y="3124"/>
            <a:ext cx="0" cy="24"/>
          </a:xfrm>
          <a:prstGeom prst="line">
            <a:avLst/>
          </a:prstGeom>
          <a:noFill/>
          <a:ln w="3175">
            <a:solidFill>
              <a:srgbClr val="000000"/>
            </a:solidFill>
            <a:round/>
            <a:headEnd/>
            <a:tailEnd/>
          </a:ln>
        </xdr:spPr>
      </xdr:sp>
      <xdr:sp macro="" textlink="">
        <xdr:nvSpPr>
          <xdr:cNvPr id="89" name="Line 146">
            <a:extLst>
              <a:ext uri="{FF2B5EF4-FFF2-40B4-BE49-F238E27FC236}">
                <a16:creationId xmlns:a16="http://schemas.microsoft.com/office/drawing/2014/main" id="{00000000-0008-0000-1800-000059000000}"/>
              </a:ext>
            </a:extLst>
          </xdr:cNvPr>
          <xdr:cNvSpPr>
            <a:spLocks noChangeShapeType="1"/>
          </xdr:cNvSpPr>
        </xdr:nvSpPr>
        <xdr:spPr bwMode="auto">
          <a:xfrm>
            <a:off x="798" y="3124"/>
            <a:ext cx="0" cy="24"/>
          </a:xfrm>
          <a:prstGeom prst="line">
            <a:avLst/>
          </a:prstGeom>
          <a:noFill/>
          <a:ln w="9525">
            <a:solidFill>
              <a:srgbClr val="000000"/>
            </a:solidFill>
            <a:round/>
            <a:headEnd/>
            <a:tailEnd/>
          </a:ln>
        </xdr:spPr>
      </xdr:sp>
    </xdr:grpSp>
    <xdr:clientData/>
  </xdr:twoCellAnchor>
  <xdr:twoCellAnchor>
    <xdr:from>
      <xdr:col>6</xdr:col>
      <xdr:colOff>1285875</xdr:colOff>
      <xdr:row>96</xdr:row>
      <xdr:rowOff>38100</xdr:rowOff>
    </xdr:from>
    <xdr:to>
      <xdr:col>7</xdr:col>
      <xdr:colOff>514350</xdr:colOff>
      <xdr:row>96</xdr:row>
      <xdr:rowOff>257175</xdr:rowOff>
    </xdr:to>
    <xdr:sp macro="" textlink="" fLocksText="0">
      <xdr:nvSpPr>
        <xdr:cNvPr id="90" name="txt_DataKubun5">
          <a:extLst>
            <a:ext uri="{FF2B5EF4-FFF2-40B4-BE49-F238E27FC236}">
              <a16:creationId xmlns:a16="http://schemas.microsoft.com/office/drawing/2014/main" id="{00000000-0008-0000-1800-00005A000000}"/>
            </a:ext>
          </a:extLst>
        </xdr:cNvPr>
        <xdr:cNvSpPr txBox="1">
          <a:spLocks noChangeArrowheads="1"/>
        </xdr:cNvSpPr>
      </xdr:nvSpPr>
      <xdr:spPr bwMode="auto">
        <a:xfrm>
          <a:off x="6343650" y="29765625"/>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96</xdr:row>
      <xdr:rowOff>38100</xdr:rowOff>
    </xdr:from>
    <xdr:to>
      <xdr:col>7</xdr:col>
      <xdr:colOff>1752600</xdr:colOff>
      <xdr:row>96</xdr:row>
      <xdr:rowOff>247650</xdr:rowOff>
    </xdr:to>
    <xdr:sp macro="" textlink="" fLocksText="0">
      <xdr:nvSpPr>
        <xdr:cNvPr id="91" name="txt_Sex5">
          <a:extLst>
            <a:ext uri="{FF2B5EF4-FFF2-40B4-BE49-F238E27FC236}">
              <a16:creationId xmlns:a16="http://schemas.microsoft.com/office/drawing/2014/main" id="{00000000-0008-0000-1800-00005B000000}"/>
            </a:ext>
          </a:extLst>
        </xdr:cNvPr>
        <xdr:cNvSpPr txBox="1">
          <a:spLocks noChangeArrowheads="1"/>
        </xdr:cNvSpPr>
      </xdr:nvSpPr>
      <xdr:spPr bwMode="auto">
        <a:xfrm>
          <a:off x="8143875" y="29765625"/>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96</xdr:row>
      <xdr:rowOff>47625</xdr:rowOff>
    </xdr:from>
    <xdr:to>
      <xdr:col>8</xdr:col>
      <xdr:colOff>1924050</xdr:colOff>
      <xdr:row>96</xdr:row>
      <xdr:rowOff>238125</xdr:rowOff>
    </xdr:to>
    <xdr:sp macro="" textlink="" fLocksText="0">
      <xdr:nvSpPr>
        <xdr:cNvPr id="92" name="txt_Nenrei5">
          <a:extLst>
            <a:ext uri="{FF2B5EF4-FFF2-40B4-BE49-F238E27FC236}">
              <a16:creationId xmlns:a16="http://schemas.microsoft.com/office/drawing/2014/main" id="{00000000-0008-0000-1800-00005C000000}"/>
            </a:ext>
          </a:extLst>
        </xdr:cNvPr>
        <xdr:cNvSpPr txBox="1">
          <a:spLocks noChangeArrowheads="1"/>
        </xdr:cNvSpPr>
      </xdr:nvSpPr>
      <xdr:spPr bwMode="auto">
        <a:xfrm>
          <a:off x="9563100" y="29775150"/>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4</xdr:col>
      <xdr:colOff>495300</xdr:colOff>
      <xdr:row>126</xdr:row>
      <xdr:rowOff>0</xdr:rowOff>
    </xdr:from>
    <xdr:to>
      <xdr:col>6</xdr:col>
      <xdr:colOff>390525</xdr:colOff>
      <xdr:row>126</xdr:row>
      <xdr:rowOff>0</xdr:rowOff>
    </xdr:to>
    <xdr:sp macro="" textlink="">
      <xdr:nvSpPr>
        <xdr:cNvPr id="110" name="txt_DataTyuki" hidden="1">
          <a:extLst>
            <a:ext uri="{FF2B5EF4-FFF2-40B4-BE49-F238E27FC236}">
              <a16:creationId xmlns:a16="http://schemas.microsoft.com/office/drawing/2014/main" id="{00000000-0008-0000-1800-00006E000000}"/>
            </a:ext>
          </a:extLst>
        </xdr:cNvPr>
        <xdr:cNvSpPr txBox="1">
          <a:spLocks noChangeArrowheads="1"/>
        </xdr:cNvSpPr>
      </xdr:nvSpPr>
      <xdr:spPr bwMode="auto">
        <a:xfrm>
          <a:off x="1571625" y="44605575"/>
          <a:ext cx="3876675" cy="0"/>
        </a:xfrm>
        <a:prstGeom prst="rect">
          <a:avLst/>
        </a:prstGeom>
        <a:solidFill>
          <a:srgbClr val="FFFFFF"/>
        </a:solidFill>
        <a:ln w="6350">
          <a:solidFill>
            <a:srgbClr val="000000"/>
          </a:solidFill>
          <a:miter lim="800000"/>
          <a:headEnd/>
          <a:tailEnd/>
        </a:ln>
        <a:effectLst/>
      </xdr:spPr>
      <xdr:txBody>
        <a:bodyPr vertOverflow="clip" wrap="square" lIns="108000" tIns="82800" rIns="90000" bIns="46800" anchor="t" upright="1"/>
        <a:lstStyle/>
        <a:p>
          <a:pPr algn="l" rtl="0">
            <a:defRPr sz="1000"/>
          </a:pPr>
          <a:r>
            <a:rPr lang="ja-JP" altLang="en-US" sz="1100" b="0" i="0" u="none" strike="noStrike" baseline="0">
              <a:solidFill>
                <a:srgbClr val="000000"/>
              </a:solidFill>
              <a:latin typeface="ＭＳ Ｐ明朝"/>
              <a:ea typeface="ＭＳ Ｐ明朝"/>
            </a:rPr>
            <a:t>「医師国保」と「県計」については、データの都合上一覧表には集計していません。</a:t>
          </a:r>
        </a:p>
      </xdr:txBody>
    </xdr:sp>
    <xdr:clientData/>
  </xdr:twoCellAnchor>
  <xdr:oneCellAnchor>
    <xdr:from>
      <xdr:col>4</xdr:col>
      <xdr:colOff>1104900</xdr:colOff>
      <xdr:row>117</xdr:row>
      <xdr:rowOff>38100</xdr:rowOff>
    </xdr:from>
    <xdr:ext cx="1038225" cy="257175"/>
    <xdr:sp macro="" textlink="" fLocksText="0">
      <xdr:nvSpPr>
        <xdr:cNvPr id="111" name="txt_Kubun">
          <a:extLst>
            <a:ext uri="{FF2B5EF4-FFF2-40B4-BE49-F238E27FC236}">
              <a16:creationId xmlns:a16="http://schemas.microsoft.com/office/drawing/2014/main" id="{00000000-0008-0000-1800-00006F000000}"/>
            </a:ext>
          </a:extLst>
        </xdr:cNvPr>
        <xdr:cNvSpPr txBox="1">
          <a:spLocks noChangeArrowheads="1"/>
        </xdr:cNvSpPr>
      </xdr:nvSpPr>
      <xdr:spPr bwMode="auto">
        <a:xfrm>
          <a:off x="2181225" y="29794200"/>
          <a:ext cx="10382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（日数）</a:t>
          </a:r>
        </a:p>
      </xdr:txBody>
    </xdr:sp>
    <xdr:clientData/>
  </xdr:oneCellAnchor>
  <xdr:twoCellAnchor>
    <xdr:from>
      <xdr:col>5</xdr:col>
      <xdr:colOff>933450</xdr:colOff>
      <xdr:row>117</xdr:row>
      <xdr:rowOff>38100</xdr:rowOff>
    </xdr:from>
    <xdr:to>
      <xdr:col>6</xdr:col>
      <xdr:colOff>447675</xdr:colOff>
      <xdr:row>117</xdr:row>
      <xdr:rowOff>257175</xdr:rowOff>
    </xdr:to>
    <xdr:sp macro="" textlink="" fLocksText="0">
      <xdr:nvSpPr>
        <xdr:cNvPr id="112" name="txt_Sinryo5">
          <a:extLst>
            <a:ext uri="{FF2B5EF4-FFF2-40B4-BE49-F238E27FC236}">
              <a16:creationId xmlns:a16="http://schemas.microsoft.com/office/drawing/2014/main" id="{00000000-0008-0000-1800-000070000000}"/>
            </a:ext>
          </a:extLst>
        </xdr:cNvPr>
        <xdr:cNvSpPr txBox="1">
          <a:spLocks noChangeArrowheads="1"/>
        </xdr:cNvSpPr>
      </xdr:nvSpPr>
      <xdr:spPr bwMode="auto">
        <a:xfrm>
          <a:off x="4000500" y="29794200"/>
          <a:ext cx="150495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5</xdr:col>
      <xdr:colOff>123825</xdr:colOff>
      <xdr:row>117</xdr:row>
      <xdr:rowOff>19050</xdr:rowOff>
    </xdr:from>
    <xdr:to>
      <xdr:col>8</xdr:col>
      <xdr:colOff>1962150</xdr:colOff>
      <xdr:row>118</xdr:row>
      <xdr:rowOff>0</xdr:rowOff>
    </xdr:to>
    <xdr:grpSp>
      <xdr:nvGrpSpPr>
        <xdr:cNvPr id="113" name="Group 215">
          <a:extLst>
            <a:ext uri="{FF2B5EF4-FFF2-40B4-BE49-F238E27FC236}">
              <a16:creationId xmlns:a16="http://schemas.microsoft.com/office/drawing/2014/main" id="{00000000-0008-0000-1800-000071000000}"/>
            </a:ext>
          </a:extLst>
        </xdr:cNvPr>
        <xdr:cNvGrpSpPr>
          <a:grpSpLocks/>
        </xdr:cNvGrpSpPr>
      </xdr:nvGrpSpPr>
      <xdr:grpSpPr bwMode="auto">
        <a:xfrm>
          <a:off x="3190875" y="36242625"/>
          <a:ext cx="7810500" cy="257175"/>
          <a:chOff x="335" y="3123"/>
          <a:chExt cx="820" cy="25"/>
        </a:xfrm>
      </xdr:grpSpPr>
      <xdr:sp macro="" textlink="">
        <xdr:nvSpPr>
          <xdr:cNvPr id="114" name="Text Box 135">
            <a:extLst>
              <a:ext uri="{FF2B5EF4-FFF2-40B4-BE49-F238E27FC236}">
                <a16:creationId xmlns:a16="http://schemas.microsoft.com/office/drawing/2014/main" id="{00000000-0008-0000-1800-000072000000}"/>
              </a:ext>
            </a:extLst>
          </xdr:cNvPr>
          <xdr:cNvSpPr txBox="1">
            <a:spLocks noChangeArrowheads="1"/>
          </xdr:cNvSpPr>
        </xdr:nvSpPr>
        <xdr:spPr bwMode="auto">
          <a:xfrm>
            <a:off x="802" y="3124"/>
            <a:ext cx="41"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15" name="Text Box 136">
            <a:extLst>
              <a:ext uri="{FF2B5EF4-FFF2-40B4-BE49-F238E27FC236}">
                <a16:creationId xmlns:a16="http://schemas.microsoft.com/office/drawing/2014/main" id="{00000000-0008-0000-1800-000073000000}"/>
              </a:ext>
            </a:extLst>
          </xdr:cNvPr>
          <xdr:cNvSpPr txBox="1">
            <a:spLocks noChangeArrowheads="1"/>
          </xdr:cNvSpPr>
        </xdr:nvSpPr>
        <xdr:spPr bwMode="auto">
          <a:xfrm>
            <a:off x="932" y="3124"/>
            <a:ext cx="64"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年齢区分</a:t>
            </a:r>
          </a:p>
        </xdr:txBody>
      </xdr:sp>
      <xdr:sp macro="" textlink="">
        <xdr:nvSpPr>
          <xdr:cNvPr id="116" name="Rectangle 137">
            <a:extLst>
              <a:ext uri="{FF2B5EF4-FFF2-40B4-BE49-F238E27FC236}">
                <a16:creationId xmlns:a16="http://schemas.microsoft.com/office/drawing/2014/main" id="{00000000-0008-0000-1800-000074000000}"/>
              </a:ext>
            </a:extLst>
          </xdr:cNvPr>
          <xdr:cNvSpPr>
            <a:spLocks noChangeArrowheads="1"/>
          </xdr:cNvSpPr>
        </xdr:nvSpPr>
        <xdr:spPr bwMode="auto">
          <a:xfrm>
            <a:off x="335" y="3123"/>
            <a:ext cx="820" cy="25"/>
          </a:xfrm>
          <a:prstGeom prst="rect">
            <a:avLst/>
          </a:prstGeom>
          <a:noFill/>
          <a:ln w="9525">
            <a:solidFill>
              <a:srgbClr val="000000"/>
            </a:solidFill>
            <a:miter lim="800000"/>
            <a:headEnd/>
            <a:tailEnd/>
          </a:ln>
        </xdr:spPr>
      </xdr:sp>
      <xdr:sp macro="" textlink="">
        <xdr:nvSpPr>
          <xdr:cNvPr id="117" name="Line 138">
            <a:extLst>
              <a:ext uri="{FF2B5EF4-FFF2-40B4-BE49-F238E27FC236}">
                <a16:creationId xmlns:a16="http://schemas.microsoft.com/office/drawing/2014/main" id="{00000000-0008-0000-1800-000075000000}"/>
              </a:ext>
            </a:extLst>
          </xdr:cNvPr>
          <xdr:cNvSpPr>
            <a:spLocks noChangeShapeType="1"/>
          </xdr:cNvSpPr>
        </xdr:nvSpPr>
        <xdr:spPr bwMode="auto">
          <a:xfrm>
            <a:off x="851" y="3123"/>
            <a:ext cx="0" cy="24"/>
          </a:xfrm>
          <a:prstGeom prst="line">
            <a:avLst/>
          </a:prstGeom>
          <a:noFill/>
          <a:ln w="3175">
            <a:solidFill>
              <a:srgbClr val="000000"/>
            </a:solidFill>
            <a:round/>
            <a:headEnd/>
            <a:tailEnd/>
          </a:ln>
        </xdr:spPr>
      </xdr:sp>
      <xdr:sp macro="" textlink="">
        <xdr:nvSpPr>
          <xdr:cNvPr id="118" name="Line 139">
            <a:extLst>
              <a:ext uri="{FF2B5EF4-FFF2-40B4-BE49-F238E27FC236}">
                <a16:creationId xmlns:a16="http://schemas.microsoft.com/office/drawing/2014/main" id="{00000000-0008-0000-1800-000076000000}"/>
              </a:ext>
            </a:extLst>
          </xdr:cNvPr>
          <xdr:cNvSpPr>
            <a:spLocks noChangeShapeType="1"/>
          </xdr:cNvSpPr>
        </xdr:nvSpPr>
        <xdr:spPr bwMode="auto">
          <a:xfrm>
            <a:off x="927" y="3123"/>
            <a:ext cx="0" cy="24"/>
          </a:xfrm>
          <a:prstGeom prst="line">
            <a:avLst/>
          </a:prstGeom>
          <a:noFill/>
          <a:ln w="9525">
            <a:solidFill>
              <a:srgbClr val="000000"/>
            </a:solidFill>
            <a:round/>
            <a:headEnd/>
            <a:tailEnd/>
          </a:ln>
        </xdr:spPr>
      </xdr:sp>
      <xdr:sp macro="" textlink="">
        <xdr:nvSpPr>
          <xdr:cNvPr id="119" name="Line 140">
            <a:extLst>
              <a:ext uri="{FF2B5EF4-FFF2-40B4-BE49-F238E27FC236}">
                <a16:creationId xmlns:a16="http://schemas.microsoft.com/office/drawing/2014/main" id="{00000000-0008-0000-1800-000077000000}"/>
              </a:ext>
            </a:extLst>
          </xdr:cNvPr>
          <xdr:cNvSpPr>
            <a:spLocks noChangeShapeType="1"/>
          </xdr:cNvSpPr>
        </xdr:nvSpPr>
        <xdr:spPr bwMode="auto">
          <a:xfrm>
            <a:off x="408" y="3124"/>
            <a:ext cx="0" cy="24"/>
          </a:xfrm>
          <a:prstGeom prst="line">
            <a:avLst/>
          </a:prstGeom>
          <a:noFill/>
          <a:ln w="3175">
            <a:solidFill>
              <a:srgbClr val="000000"/>
            </a:solidFill>
            <a:round/>
            <a:headEnd/>
            <a:tailEnd/>
          </a:ln>
        </xdr:spPr>
      </xdr:sp>
      <xdr:sp macro="" textlink="">
        <xdr:nvSpPr>
          <xdr:cNvPr id="120" name="Line 141">
            <a:extLst>
              <a:ext uri="{FF2B5EF4-FFF2-40B4-BE49-F238E27FC236}">
                <a16:creationId xmlns:a16="http://schemas.microsoft.com/office/drawing/2014/main" id="{00000000-0008-0000-1800-000078000000}"/>
              </a:ext>
            </a:extLst>
          </xdr:cNvPr>
          <xdr:cNvSpPr>
            <a:spLocks noChangeShapeType="1"/>
          </xdr:cNvSpPr>
        </xdr:nvSpPr>
        <xdr:spPr bwMode="auto">
          <a:xfrm>
            <a:off x="1000" y="3123"/>
            <a:ext cx="0" cy="24"/>
          </a:xfrm>
          <a:prstGeom prst="line">
            <a:avLst/>
          </a:prstGeom>
          <a:noFill/>
          <a:ln w="3175">
            <a:solidFill>
              <a:srgbClr val="000000"/>
            </a:solidFill>
            <a:round/>
            <a:headEnd/>
            <a:tailEnd/>
          </a:ln>
        </xdr:spPr>
      </xdr:sp>
      <xdr:sp macro="" textlink="">
        <xdr:nvSpPr>
          <xdr:cNvPr id="121" name="Text Box 142">
            <a:extLst>
              <a:ext uri="{FF2B5EF4-FFF2-40B4-BE49-F238E27FC236}">
                <a16:creationId xmlns:a16="http://schemas.microsoft.com/office/drawing/2014/main" id="{00000000-0008-0000-1800-000079000000}"/>
              </a:ext>
            </a:extLst>
          </xdr:cNvPr>
          <xdr:cNvSpPr txBox="1">
            <a:spLocks noChangeArrowheads="1"/>
          </xdr:cNvSpPr>
        </xdr:nvSpPr>
        <xdr:spPr bwMode="auto">
          <a:xfrm>
            <a:off x="335" y="3125"/>
            <a:ext cx="73"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審査年月</a:t>
            </a:r>
          </a:p>
        </xdr:txBody>
      </xdr:sp>
      <xdr:sp macro="" textlink="">
        <xdr:nvSpPr>
          <xdr:cNvPr id="122" name="Line 143">
            <a:extLst>
              <a:ext uri="{FF2B5EF4-FFF2-40B4-BE49-F238E27FC236}">
                <a16:creationId xmlns:a16="http://schemas.microsoft.com/office/drawing/2014/main" id="{00000000-0008-0000-1800-00007A000000}"/>
              </a:ext>
            </a:extLst>
          </xdr:cNvPr>
          <xdr:cNvSpPr>
            <a:spLocks noChangeShapeType="1"/>
          </xdr:cNvSpPr>
        </xdr:nvSpPr>
        <xdr:spPr bwMode="auto">
          <a:xfrm>
            <a:off x="578" y="3123"/>
            <a:ext cx="0" cy="24"/>
          </a:xfrm>
          <a:prstGeom prst="line">
            <a:avLst/>
          </a:prstGeom>
          <a:noFill/>
          <a:ln w="9525">
            <a:solidFill>
              <a:srgbClr val="000000"/>
            </a:solidFill>
            <a:round/>
            <a:headEnd/>
            <a:tailEnd/>
          </a:ln>
        </xdr:spPr>
      </xdr:sp>
      <xdr:sp macro="" textlink="">
        <xdr:nvSpPr>
          <xdr:cNvPr id="123" name="Text Box 144">
            <a:extLst>
              <a:ext uri="{FF2B5EF4-FFF2-40B4-BE49-F238E27FC236}">
                <a16:creationId xmlns:a16="http://schemas.microsoft.com/office/drawing/2014/main" id="{00000000-0008-0000-1800-00007B000000}"/>
              </a:ext>
            </a:extLst>
          </xdr:cNvPr>
          <xdr:cNvSpPr txBox="1">
            <a:spLocks noChangeArrowheads="1"/>
          </xdr:cNvSpPr>
        </xdr:nvSpPr>
        <xdr:spPr bwMode="auto">
          <a:xfrm>
            <a:off x="571" y="3124"/>
            <a:ext cx="100"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124" name="Line 145">
            <a:extLst>
              <a:ext uri="{FF2B5EF4-FFF2-40B4-BE49-F238E27FC236}">
                <a16:creationId xmlns:a16="http://schemas.microsoft.com/office/drawing/2014/main" id="{00000000-0008-0000-1800-00007C000000}"/>
              </a:ext>
            </a:extLst>
          </xdr:cNvPr>
          <xdr:cNvSpPr>
            <a:spLocks noChangeShapeType="1"/>
          </xdr:cNvSpPr>
        </xdr:nvSpPr>
        <xdr:spPr bwMode="auto">
          <a:xfrm>
            <a:off x="663" y="3124"/>
            <a:ext cx="0" cy="24"/>
          </a:xfrm>
          <a:prstGeom prst="line">
            <a:avLst/>
          </a:prstGeom>
          <a:noFill/>
          <a:ln w="3175">
            <a:solidFill>
              <a:srgbClr val="000000"/>
            </a:solidFill>
            <a:round/>
            <a:headEnd/>
            <a:tailEnd/>
          </a:ln>
        </xdr:spPr>
      </xdr:sp>
      <xdr:sp macro="" textlink="">
        <xdr:nvSpPr>
          <xdr:cNvPr id="125" name="Line 146">
            <a:extLst>
              <a:ext uri="{FF2B5EF4-FFF2-40B4-BE49-F238E27FC236}">
                <a16:creationId xmlns:a16="http://schemas.microsoft.com/office/drawing/2014/main" id="{00000000-0008-0000-1800-00007D000000}"/>
              </a:ext>
            </a:extLst>
          </xdr:cNvPr>
          <xdr:cNvSpPr>
            <a:spLocks noChangeShapeType="1"/>
          </xdr:cNvSpPr>
        </xdr:nvSpPr>
        <xdr:spPr bwMode="auto">
          <a:xfrm>
            <a:off x="798" y="3124"/>
            <a:ext cx="0" cy="24"/>
          </a:xfrm>
          <a:prstGeom prst="line">
            <a:avLst/>
          </a:prstGeom>
          <a:noFill/>
          <a:ln w="9525">
            <a:solidFill>
              <a:srgbClr val="000000"/>
            </a:solidFill>
            <a:round/>
            <a:headEnd/>
            <a:tailEnd/>
          </a:ln>
        </xdr:spPr>
      </xdr:sp>
    </xdr:grpSp>
    <xdr:clientData/>
  </xdr:twoCellAnchor>
  <xdr:twoCellAnchor>
    <xdr:from>
      <xdr:col>6</xdr:col>
      <xdr:colOff>1285875</xdr:colOff>
      <xdr:row>117</xdr:row>
      <xdr:rowOff>38100</xdr:rowOff>
    </xdr:from>
    <xdr:to>
      <xdr:col>7</xdr:col>
      <xdr:colOff>514350</xdr:colOff>
      <xdr:row>117</xdr:row>
      <xdr:rowOff>257175</xdr:rowOff>
    </xdr:to>
    <xdr:sp macro="" textlink="" fLocksText="0">
      <xdr:nvSpPr>
        <xdr:cNvPr id="126" name="txt_DataKubun5">
          <a:extLst>
            <a:ext uri="{FF2B5EF4-FFF2-40B4-BE49-F238E27FC236}">
              <a16:creationId xmlns:a16="http://schemas.microsoft.com/office/drawing/2014/main" id="{00000000-0008-0000-1800-00007E000000}"/>
            </a:ext>
          </a:extLst>
        </xdr:cNvPr>
        <xdr:cNvSpPr txBox="1">
          <a:spLocks noChangeArrowheads="1"/>
        </xdr:cNvSpPr>
      </xdr:nvSpPr>
      <xdr:spPr bwMode="auto">
        <a:xfrm>
          <a:off x="6343650" y="29794200"/>
          <a:ext cx="1219200" cy="2190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1095375</xdr:colOff>
      <xdr:row>117</xdr:row>
      <xdr:rowOff>38100</xdr:rowOff>
    </xdr:from>
    <xdr:to>
      <xdr:col>7</xdr:col>
      <xdr:colOff>1752600</xdr:colOff>
      <xdr:row>117</xdr:row>
      <xdr:rowOff>247650</xdr:rowOff>
    </xdr:to>
    <xdr:sp macro="" textlink="" fLocksText="0">
      <xdr:nvSpPr>
        <xdr:cNvPr id="127" name="txt_Sex5">
          <a:extLst>
            <a:ext uri="{FF2B5EF4-FFF2-40B4-BE49-F238E27FC236}">
              <a16:creationId xmlns:a16="http://schemas.microsoft.com/office/drawing/2014/main" id="{00000000-0008-0000-1800-00007F000000}"/>
            </a:ext>
          </a:extLst>
        </xdr:cNvPr>
        <xdr:cNvSpPr txBox="1">
          <a:spLocks noChangeArrowheads="1"/>
        </xdr:cNvSpPr>
      </xdr:nvSpPr>
      <xdr:spPr bwMode="auto">
        <a:xfrm>
          <a:off x="8143875" y="29794200"/>
          <a:ext cx="657225" cy="20955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523875</xdr:colOff>
      <xdr:row>117</xdr:row>
      <xdr:rowOff>47625</xdr:rowOff>
    </xdr:from>
    <xdr:to>
      <xdr:col>8</xdr:col>
      <xdr:colOff>1924050</xdr:colOff>
      <xdr:row>117</xdr:row>
      <xdr:rowOff>238125</xdr:rowOff>
    </xdr:to>
    <xdr:sp macro="" textlink="" fLocksText="0">
      <xdr:nvSpPr>
        <xdr:cNvPr id="128" name="txt_Nenrei5">
          <a:extLst>
            <a:ext uri="{FF2B5EF4-FFF2-40B4-BE49-F238E27FC236}">
              <a16:creationId xmlns:a16="http://schemas.microsoft.com/office/drawing/2014/main" id="{00000000-0008-0000-1800-000080000000}"/>
            </a:ext>
          </a:extLst>
        </xdr:cNvPr>
        <xdr:cNvSpPr txBox="1">
          <a:spLocks noChangeArrowheads="1"/>
        </xdr:cNvSpPr>
      </xdr:nvSpPr>
      <xdr:spPr bwMode="auto">
        <a:xfrm>
          <a:off x="9563100" y="29803725"/>
          <a:ext cx="1400175" cy="1905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1266825</xdr:colOff>
      <xdr:row>0</xdr:row>
      <xdr:rowOff>19050</xdr:rowOff>
    </xdr:from>
    <xdr:to>
      <xdr:col>5</xdr:col>
      <xdr:colOff>352425</xdr:colOff>
      <xdr:row>1</xdr:row>
      <xdr:rowOff>0</xdr:rowOff>
    </xdr:to>
    <xdr:sp macro="" textlink="" fLocksText="0">
      <xdr:nvSpPr>
        <xdr:cNvPr id="2" name="txt_Kubun">
          <a:extLst>
            <a:ext uri="{FF2B5EF4-FFF2-40B4-BE49-F238E27FC236}">
              <a16:creationId xmlns:a16="http://schemas.microsoft.com/office/drawing/2014/main" id="{00000000-0008-0000-1900-000002000000}"/>
            </a:ext>
          </a:extLst>
        </xdr:cNvPr>
        <xdr:cNvSpPr txBox="1">
          <a:spLocks noChangeArrowheads="1"/>
        </xdr:cNvSpPr>
      </xdr:nvSpPr>
      <xdr:spPr bwMode="auto">
        <a:xfrm>
          <a:off x="2343150" y="19050"/>
          <a:ext cx="10763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 （費用額）</a:t>
          </a:r>
        </a:p>
      </xdr:txBody>
    </xdr:sp>
    <xdr:clientData/>
  </xdr:twoCellAnchor>
  <xdr:twoCellAnchor editAs="oneCell">
    <xdr:from>
      <xdr:col>4</xdr:col>
      <xdr:colOff>1285875</xdr:colOff>
      <xdr:row>24</xdr:row>
      <xdr:rowOff>28575</xdr:rowOff>
    </xdr:from>
    <xdr:to>
      <xdr:col>5</xdr:col>
      <xdr:colOff>371475</xdr:colOff>
      <xdr:row>25</xdr:row>
      <xdr:rowOff>9525</xdr:rowOff>
    </xdr:to>
    <xdr:sp macro="" textlink="" fLocksText="0">
      <xdr:nvSpPr>
        <xdr:cNvPr id="3" name="txt_Kubun">
          <a:extLst>
            <a:ext uri="{FF2B5EF4-FFF2-40B4-BE49-F238E27FC236}">
              <a16:creationId xmlns:a16="http://schemas.microsoft.com/office/drawing/2014/main" id="{00000000-0008-0000-1900-000003000000}"/>
            </a:ext>
          </a:extLst>
        </xdr:cNvPr>
        <xdr:cNvSpPr txBox="1">
          <a:spLocks noChangeArrowheads="1"/>
        </xdr:cNvSpPr>
      </xdr:nvSpPr>
      <xdr:spPr bwMode="auto">
        <a:xfrm>
          <a:off x="2362200" y="7467600"/>
          <a:ext cx="10763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 （費用額）</a:t>
          </a:r>
        </a:p>
      </xdr:txBody>
    </xdr:sp>
    <xdr:clientData/>
  </xdr:twoCellAnchor>
  <xdr:twoCellAnchor editAs="oneCell">
    <xdr:from>
      <xdr:col>4</xdr:col>
      <xdr:colOff>1276350</xdr:colOff>
      <xdr:row>48</xdr:row>
      <xdr:rowOff>19050</xdr:rowOff>
    </xdr:from>
    <xdr:to>
      <xdr:col>5</xdr:col>
      <xdr:colOff>361950</xdr:colOff>
      <xdr:row>49</xdr:row>
      <xdr:rowOff>0</xdr:rowOff>
    </xdr:to>
    <xdr:sp macro="" textlink="" fLocksText="0">
      <xdr:nvSpPr>
        <xdr:cNvPr id="4" name="txt_Kubun">
          <a:extLst>
            <a:ext uri="{FF2B5EF4-FFF2-40B4-BE49-F238E27FC236}">
              <a16:creationId xmlns:a16="http://schemas.microsoft.com/office/drawing/2014/main" id="{00000000-0008-0000-1900-000004000000}"/>
            </a:ext>
          </a:extLst>
        </xdr:cNvPr>
        <xdr:cNvSpPr txBox="1">
          <a:spLocks noChangeArrowheads="1"/>
        </xdr:cNvSpPr>
      </xdr:nvSpPr>
      <xdr:spPr bwMode="auto">
        <a:xfrm>
          <a:off x="2352675" y="14887575"/>
          <a:ext cx="10763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 （費用額）</a:t>
          </a:r>
        </a:p>
      </xdr:txBody>
    </xdr:sp>
    <xdr:clientData/>
  </xdr:twoCellAnchor>
  <xdr:twoCellAnchor editAs="oneCell">
    <xdr:from>
      <xdr:col>4</xdr:col>
      <xdr:colOff>1285875</xdr:colOff>
      <xdr:row>72</xdr:row>
      <xdr:rowOff>19050</xdr:rowOff>
    </xdr:from>
    <xdr:to>
      <xdr:col>5</xdr:col>
      <xdr:colOff>371475</xdr:colOff>
      <xdr:row>73</xdr:row>
      <xdr:rowOff>0</xdr:rowOff>
    </xdr:to>
    <xdr:sp macro="" textlink="" fLocksText="0">
      <xdr:nvSpPr>
        <xdr:cNvPr id="5" name="txt_Kubun">
          <a:extLst>
            <a:ext uri="{FF2B5EF4-FFF2-40B4-BE49-F238E27FC236}">
              <a16:creationId xmlns:a16="http://schemas.microsoft.com/office/drawing/2014/main" id="{00000000-0008-0000-1900-000005000000}"/>
            </a:ext>
          </a:extLst>
        </xdr:cNvPr>
        <xdr:cNvSpPr txBox="1">
          <a:spLocks noChangeArrowheads="1"/>
        </xdr:cNvSpPr>
      </xdr:nvSpPr>
      <xdr:spPr bwMode="auto">
        <a:xfrm>
          <a:off x="2362200" y="22307550"/>
          <a:ext cx="10763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 （費用額）</a:t>
          </a:r>
        </a:p>
      </xdr:txBody>
    </xdr:sp>
    <xdr:clientData/>
  </xdr:twoCellAnchor>
  <xdr:twoCellAnchor editAs="oneCell">
    <xdr:from>
      <xdr:col>4</xdr:col>
      <xdr:colOff>1276350</xdr:colOff>
      <xdr:row>96</xdr:row>
      <xdr:rowOff>28575</xdr:rowOff>
    </xdr:from>
    <xdr:to>
      <xdr:col>5</xdr:col>
      <xdr:colOff>361950</xdr:colOff>
      <xdr:row>97</xdr:row>
      <xdr:rowOff>9525</xdr:rowOff>
    </xdr:to>
    <xdr:sp macro="" textlink="" fLocksText="0">
      <xdr:nvSpPr>
        <xdr:cNvPr id="6" name="txt_Kubun">
          <a:extLst>
            <a:ext uri="{FF2B5EF4-FFF2-40B4-BE49-F238E27FC236}">
              <a16:creationId xmlns:a16="http://schemas.microsoft.com/office/drawing/2014/main" id="{00000000-0008-0000-1900-000006000000}"/>
            </a:ext>
          </a:extLst>
        </xdr:cNvPr>
        <xdr:cNvSpPr txBox="1">
          <a:spLocks noChangeArrowheads="1"/>
        </xdr:cNvSpPr>
      </xdr:nvSpPr>
      <xdr:spPr bwMode="auto">
        <a:xfrm>
          <a:off x="2352675" y="29756100"/>
          <a:ext cx="10763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 （費用額）</a:t>
          </a:r>
        </a:p>
      </xdr:txBody>
    </xdr:sp>
    <xdr:clientData/>
  </xdr:twoCellAnchor>
  <xdr:twoCellAnchor>
    <xdr:from>
      <xdr:col>5</xdr:col>
      <xdr:colOff>1085850</xdr:colOff>
      <xdr:row>0</xdr:row>
      <xdr:rowOff>38100</xdr:rowOff>
    </xdr:from>
    <xdr:to>
      <xdr:col>6</xdr:col>
      <xdr:colOff>638175</xdr:colOff>
      <xdr:row>0</xdr:row>
      <xdr:rowOff>266700</xdr:rowOff>
    </xdr:to>
    <xdr:sp macro="" textlink="" fLocksText="0">
      <xdr:nvSpPr>
        <xdr:cNvPr id="8" name="txt_Sinryo1">
          <a:extLst>
            <a:ext uri="{FF2B5EF4-FFF2-40B4-BE49-F238E27FC236}">
              <a16:creationId xmlns:a16="http://schemas.microsoft.com/office/drawing/2014/main" id="{00000000-0008-0000-1900-000008000000}"/>
            </a:ext>
          </a:extLst>
        </xdr:cNvPr>
        <xdr:cNvSpPr txBox="1">
          <a:spLocks noChangeArrowheads="1"/>
        </xdr:cNvSpPr>
      </xdr:nvSpPr>
      <xdr:spPr bwMode="auto">
        <a:xfrm>
          <a:off x="4152900" y="38100"/>
          <a:ext cx="1543050" cy="228600"/>
        </a:xfrm>
        <a:prstGeom prst="rect">
          <a:avLst/>
        </a:prstGeom>
        <a:noFill/>
        <a:ln w="9525">
          <a:noFill/>
          <a:miter lim="800000"/>
          <a:headEnd/>
          <a:tailEnd/>
        </a:ln>
        <a:effectLst/>
      </xdr:spPr>
      <xdr:txBody>
        <a:bodyPr lIns="0" tIns="0" rIns="0" bIns="0" anchor="ctr"/>
        <a:lstStyle/>
        <a:p>
          <a:pPr algn="ctr"/>
          <a:r>
            <a:rPr lang="ja-JP" altLang="en-US" sz="1100">
              <a:latin typeface="ＭＳ Ｐゴシック" pitchFamily="50" charset="-128"/>
              <a:ea typeface="ＭＳ Ｐゴシック" pitchFamily="50" charset="-128"/>
            </a:rPr>
            <a:t>平成</a:t>
          </a:r>
          <a:r>
            <a:rPr lang="en-US" altLang="ja-JP" sz="1100">
              <a:latin typeface="ＭＳ Ｐゴシック" pitchFamily="50" charset="-128"/>
              <a:ea typeface="ＭＳ Ｐゴシック" pitchFamily="50" charset="-128"/>
            </a:rPr>
            <a:t>30</a:t>
          </a:r>
          <a:r>
            <a:rPr lang="ja-JP" altLang="en-US" sz="1100">
              <a:latin typeface="ＭＳ Ｐゴシック" pitchFamily="50" charset="-128"/>
              <a:ea typeface="ＭＳ Ｐゴシック" pitchFamily="50" charset="-128"/>
            </a:rPr>
            <a:t>年</a:t>
          </a:r>
          <a:r>
            <a:rPr lang="en-US" altLang="ja-JP" sz="1100">
              <a:latin typeface="ＭＳ Ｐゴシック" pitchFamily="50" charset="-128"/>
              <a:ea typeface="ＭＳ Ｐゴシック" pitchFamily="50" charset="-128"/>
            </a:rPr>
            <a:t>6</a:t>
          </a:r>
          <a:r>
            <a:rPr lang="ja-JP" altLang="en-US" sz="1100">
              <a:latin typeface="ＭＳ Ｐゴシック" pitchFamily="50" charset="-128"/>
              <a:ea typeface="ＭＳ Ｐゴシック" pitchFamily="50" charset="-128"/>
            </a:rPr>
            <a:t>月審査分</a:t>
          </a:r>
        </a:p>
      </xdr:txBody>
    </xdr:sp>
    <xdr:clientData/>
  </xdr:twoCellAnchor>
  <xdr:twoCellAnchor>
    <xdr:from>
      <xdr:col>6</xdr:col>
      <xdr:colOff>1466850</xdr:colOff>
      <xdr:row>0</xdr:row>
      <xdr:rowOff>38100</xdr:rowOff>
    </xdr:from>
    <xdr:to>
      <xdr:col>7</xdr:col>
      <xdr:colOff>676275</xdr:colOff>
      <xdr:row>0</xdr:row>
      <xdr:rowOff>266700</xdr:rowOff>
    </xdr:to>
    <xdr:sp macro="" textlink="" fLocksText="0">
      <xdr:nvSpPr>
        <xdr:cNvPr id="9" name="txt_DataKubun1">
          <a:extLst>
            <a:ext uri="{FF2B5EF4-FFF2-40B4-BE49-F238E27FC236}">
              <a16:creationId xmlns:a16="http://schemas.microsoft.com/office/drawing/2014/main" id="{00000000-0008-0000-1900-000009000000}"/>
            </a:ext>
          </a:extLst>
        </xdr:cNvPr>
        <xdr:cNvSpPr txBox="1">
          <a:spLocks noChangeArrowheads="1"/>
        </xdr:cNvSpPr>
      </xdr:nvSpPr>
      <xdr:spPr bwMode="auto">
        <a:xfrm>
          <a:off x="6524625" y="38100"/>
          <a:ext cx="1200150" cy="228600"/>
        </a:xfrm>
        <a:prstGeom prst="rect">
          <a:avLst/>
        </a:prstGeom>
        <a:noFill/>
        <a:ln w="9525">
          <a:noFill/>
          <a:miter lim="800000"/>
          <a:headEnd/>
          <a:tailEnd/>
        </a:ln>
        <a:effectLst/>
      </xdr:spPr>
      <xdr:txBody>
        <a:bodyPr lIns="0" tIns="0" rIns="0" bIns="0" anchor="ctr"/>
        <a:lstStyle/>
        <a:p>
          <a:pPr algn="ctr"/>
          <a:r>
            <a:rPr lang="ja-JP" altLang="en-US" sz="1100">
              <a:latin typeface="ＭＳ Ｐゴシック" pitchFamily="50" charset="-128"/>
              <a:ea typeface="ＭＳ Ｐゴシック" pitchFamily="50" charset="-128"/>
            </a:rPr>
            <a:t>国保データ</a:t>
          </a:r>
        </a:p>
      </xdr:txBody>
    </xdr:sp>
    <xdr:clientData/>
  </xdr:twoCellAnchor>
  <xdr:twoCellAnchor>
    <xdr:from>
      <xdr:col>7</xdr:col>
      <xdr:colOff>1152525</xdr:colOff>
      <xdr:row>0</xdr:row>
      <xdr:rowOff>28575</xdr:rowOff>
    </xdr:from>
    <xdr:to>
      <xdr:col>7</xdr:col>
      <xdr:colOff>1857375</xdr:colOff>
      <xdr:row>0</xdr:row>
      <xdr:rowOff>266700</xdr:rowOff>
    </xdr:to>
    <xdr:sp macro="" textlink="" fLocksText="0">
      <xdr:nvSpPr>
        <xdr:cNvPr id="10" name="txt_Sex1">
          <a:extLst>
            <a:ext uri="{FF2B5EF4-FFF2-40B4-BE49-F238E27FC236}">
              <a16:creationId xmlns:a16="http://schemas.microsoft.com/office/drawing/2014/main" id="{00000000-0008-0000-1900-00000A000000}"/>
            </a:ext>
          </a:extLst>
        </xdr:cNvPr>
        <xdr:cNvSpPr txBox="1">
          <a:spLocks noChangeArrowheads="1"/>
        </xdr:cNvSpPr>
      </xdr:nvSpPr>
      <xdr:spPr bwMode="auto">
        <a:xfrm>
          <a:off x="8201025" y="28575"/>
          <a:ext cx="704850" cy="238125"/>
        </a:xfrm>
        <a:prstGeom prst="rect">
          <a:avLst/>
        </a:prstGeom>
        <a:noFill/>
        <a:ln w="9525">
          <a:noFill/>
          <a:miter lim="800000"/>
          <a:headEnd/>
          <a:tailEnd/>
        </a:ln>
        <a:effectLst/>
      </xdr:spPr>
      <xdr:txBody>
        <a:bodyPr lIns="0" tIns="0" rIns="0" bIns="0" anchor="ctr"/>
        <a:lstStyle/>
        <a:p>
          <a:pPr algn="ctr"/>
          <a:r>
            <a:rPr lang="ja-JP" altLang="en-US" sz="1100">
              <a:latin typeface="ＭＳ Ｐゴシック" pitchFamily="50" charset="-128"/>
              <a:ea typeface="ＭＳ Ｐゴシック" pitchFamily="50" charset="-128"/>
            </a:rPr>
            <a:t>男女計</a:t>
          </a:r>
        </a:p>
      </xdr:txBody>
    </xdr:sp>
    <xdr:clientData/>
  </xdr:twoCellAnchor>
  <xdr:twoCellAnchor>
    <xdr:from>
      <xdr:col>8</xdr:col>
      <xdr:colOff>581025</xdr:colOff>
      <xdr:row>0</xdr:row>
      <xdr:rowOff>19050</xdr:rowOff>
    </xdr:from>
    <xdr:to>
      <xdr:col>8</xdr:col>
      <xdr:colOff>1924050</xdr:colOff>
      <xdr:row>0</xdr:row>
      <xdr:rowOff>257175</xdr:rowOff>
    </xdr:to>
    <xdr:sp macro="" textlink="" fLocksText="0">
      <xdr:nvSpPr>
        <xdr:cNvPr id="11" name="txt_Nenrei1">
          <a:extLst>
            <a:ext uri="{FF2B5EF4-FFF2-40B4-BE49-F238E27FC236}">
              <a16:creationId xmlns:a16="http://schemas.microsoft.com/office/drawing/2014/main" id="{00000000-0008-0000-1900-00000B000000}"/>
            </a:ext>
          </a:extLst>
        </xdr:cNvPr>
        <xdr:cNvSpPr txBox="1">
          <a:spLocks noChangeArrowheads="1"/>
        </xdr:cNvSpPr>
      </xdr:nvSpPr>
      <xdr:spPr bwMode="auto">
        <a:xfrm>
          <a:off x="9620250" y="19050"/>
          <a:ext cx="1343025" cy="238125"/>
        </a:xfrm>
        <a:prstGeom prst="rect">
          <a:avLst/>
        </a:prstGeom>
        <a:noFill/>
        <a:ln w="9525">
          <a:noFill/>
          <a:miter lim="800000"/>
          <a:headEnd/>
          <a:tailEnd/>
        </a:ln>
        <a:effectLst/>
      </xdr:spPr>
      <xdr:txBody>
        <a:bodyPr lIns="0" tIns="0" rIns="0" bIns="0" anchor="ctr"/>
        <a:lstStyle/>
        <a:p>
          <a:pPr algn="ctr"/>
          <a:r>
            <a:rPr lang="ja-JP" altLang="en-US" sz="1100">
              <a:latin typeface="ＭＳ Ｐゴシック" pitchFamily="50" charset="-128"/>
              <a:ea typeface="ＭＳ Ｐゴシック" pitchFamily="50" charset="-128"/>
            </a:rPr>
            <a:t>全年齢合計</a:t>
          </a:r>
        </a:p>
      </xdr:txBody>
    </xdr:sp>
    <xdr:clientData/>
  </xdr:twoCellAnchor>
  <xdr:twoCellAnchor>
    <xdr:from>
      <xdr:col>5</xdr:col>
      <xdr:colOff>1076325</xdr:colOff>
      <xdr:row>24</xdr:row>
      <xdr:rowOff>38100</xdr:rowOff>
    </xdr:from>
    <xdr:to>
      <xdr:col>6</xdr:col>
      <xdr:colOff>628650</xdr:colOff>
      <xdr:row>24</xdr:row>
      <xdr:rowOff>266700</xdr:rowOff>
    </xdr:to>
    <xdr:sp macro="" textlink="" fLocksText="0">
      <xdr:nvSpPr>
        <xdr:cNvPr id="12" name="txt_Sinryo2">
          <a:extLst>
            <a:ext uri="{FF2B5EF4-FFF2-40B4-BE49-F238E27FC236}">
              <a16:creationId xmlns:a16="http://schemas.microsoft.com/office/drawing/2014/main" id="{00000000-0008-0000-1900-00000C000000}"/>
            </a:ext>
          </a:extLst>
        </xdr:cNvPr>
        <xdr:cNvSpPr txBox="1">
          <a:spLocks noChangeArrowheads="1"/>
        </xdr:cNvSpPr>
      </xdr:nvSpPr>
      <xdr:spPr bwMode="auto">
        <a:xfrm>
          <a:off x="4143375" y="7477125"/>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1428750</xdr:colOff>
      <xdr:row>24</xdr:row>
      <xdr:rowOff>38100</xdr:rowOff>
    </xdr:from>
    <xdr:to>
      <xdr:col>7</xdr:col>
      <xdr:colOff>638175</xdr:colOff>
      <xdr:row>24</xdr:row>
      <xdr:rowOff>266700</xdr:rowOff>
    </xdr:to>
    <xdr:sp macro="" textlink="" fLocksText="0">
      <xdr:nvSpPr>
        <xdr:cNvPr id="13" name="txt_DataKubun2">
          <a:extLst>
            <a:ext uri="{FF2B5EF4-FFF2-40B4-BE49-F238E27FC236}">
              <a16:creationId xmlns:a16="http://schemas.microsoft.com/office/drawing/2014/main" id="{00000000-0008-0000-1900-00000D000000}"/>
            </a:ext>
          </a:extLst>
        </xdr:cNvPr>
        <xdr:cNvSpPr txBox="1">
          <a:spLocks noChangeArrowheads="1"/>
        </xdr:cNvSpPr>
      </xdr:nvSpPr>
      <xdr:spPr bwMode="auto">
        <a:xfrm>
          <a:off x="6486525" y="7477125"/>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1162050</xdr:colOff>
      <xdr:row>24</xdr:row>
      <xdr:rowOff>19050</xdr:rowOff>
    </xdr:from>
    <xdr:to>
      <xdr:col>7</xdr:col>
      <xdr:colOff>1866900</xdr:colOff>
      <xdr:row>25</xdr:row>
      <xdr:rowOff>0</xdr:rowOff>
    </xdr:to>
    <xdr:sp macro="" textlink="" fLocksText="0">
      <xdr:nvSpPr>
        <xdr:cNvPr id="14" name="txt_Sex2">
          <a:extLst>
            <a:ext uri="{FF2B5EF4-FFF2-40B4-BE49-F238E27FC236}">
              <a16:creationId xmlns:a16="http://schemas.microsoft.com/office/drawing/2014/main" id="{00000000-0008-0000-1900-00000E000000}"/>
            </a:ext>
          </a:extLst>
        </xdr:cNvPr>
        <xdr:cNvSpPr txBox="1">
          <a:spLocks noChangeArrowheads="1"/>
        </xdr:cNvSpPr>
      </xdr:nvSpPr>
      <xdr:spPr bwMode="auto">
        <a:xfrm>
          <a:off x="8210550" y="7458075"/>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590550</xdr:colOff>
      <xdr:row>24</xdr:row>
      <xdr:rowOff>19050</xdr:rowOff>
    </xdr:from>
    <xdr:to>
      <xdr:col>8</xdr:col>
      <xdr:colOff>1933575</xdr:colOff>
      <xdr:row>24</xdr:row>
      <xdr:rowOff>257175</xdr:rowOff>
    </xdr:to>
    <xdr:sp macro="" textlink="" fLocksText="0">
      <xdr:nvSpPr>
        <xdr:cNvPr id="15" name="txt_Nenrei2">
          <a:extLst>
            <a:ext uri="{FF2B5EF4-FFF2-40B4-BE49-F238E27FC236}">
              <a16:creationId xmlns:a16="http://schemas.microsoft.com/office/drawing/2014/main" id="{00000000-0008-0000-1900-00000F000000}"/>
            </a:ext>
          </a:extLst>
        </xdr:cNvPr>
        <xdr:cNvSpPr txBox="1">
          <a:spLocks noChangeArrowheads="1"/>
        </xdr:cNvSpPr>
      </xdr:nvSpPr>
      <xdr:spPr bwMode="auto">
        <a:xfrm>
          <a:off x="9629775" y="7458075"/>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1066800</xdr:colOff>
      <xdr:row>48</xdr:row>
      <xdr:rowOff>47625</xdr:rowOff>
    </xdr:from>
    <xdr:to>
      <xdr:col>6</xdr:col>
      <xdr:colOff>619125</xdr:colOff>
      <xdr:row>49</xdr:row>
      <xdr:rowOff>0</xdr:rowOff>
    </xdr:to>
    <xdr:sp macro="" textlink="" fLocksText="0">
      <xdr:nvSpPr>
        <xdr:cNvPr id="16" name="txt_Sinryo3">
          <a:extLst>
            <a:ext uri="{FF2B5EF4-FFF2-40B4-BE49-F238E27FC236}">
              <a16:creationId xmlns:a16="http://schemas.microsoft.com/office/drawing/2014/main" id="{00000000-0008-0000-1900-000010000000}"/>
            </a:ext>
          </a:extLst>
        </xdr:cNvPr>
        <xdr:cNvSpPr txBox="1">
          <a:spLocks noChangeArrowheads="1"/>
        </xdr:cNvSpPr>
      </xdr:nvSpPr>
      <xdr:spPr bwMode="auto">
        <a:xfrm>
          <a:off x="4133850" y="14916150"/>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1428750</xdr:colOff>
      <xdr:row>48</xdr:row>
      <xdr:rowOff>28575</xdr:rowOff>
    </xdr:from>
    <xdr:to>
      <xdr:col>7</xdr:col>
      <xdr:colOff>638175</xdr:colOff>
      <xdr:row>48</xdr:row>
      <xdr:rowOff>257175</xdr:rowOff>
    </xdr:to>
    <xdr:sp macro="" textlink="" fLocksText="0">
      <xdr:nvSpPr>
        <xdr:cNvPr id="17" name="txt_DataKubun3">
          <a:extLst>
            <a:ext uri="{FF2B5EF4-FFF2-40B4-BE49-F238E27FC236}">
              <a16:creationId xmlns:a16="http://schemas.microsoft.com/office/drawing/2014/main" id="{00000000-0008-0000-1900-000011000000}"/>
            </a:ext>
          </a:extLst>
        </xdr:cNvPr>
        <xdr:cNvSpPr txBox="1">
          <a:spLocks noChangeArrowheads="1"/>
        </xdr:cNvSpPr>
      </xdr:nvSpPr>
      <xdr:spPr bwMode="auto">
        <a:xfrm>
          <a:off x="6486525" y="14897100"/>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1152525</xdr:colOff>
      <xdr:row>48</xdr:row>
      <xdr:rowOff>19050</xdr:rowOff>
    </xdr:from>
    <xdr:to>
      <xdr:col>7</xdr:col>
      <xdr:colOff>1857375</xdr:colOff>
      <xdr:row>49</xdr:row>
      <xdr:rowOff>0</xdr:rowOff>
    </xdr:to>
    <xdr:sp macro="" textlink="" fLocksText="0">
      <xdr:nvSpPr>
        <xdr:cNvPr id="18" name="txt_Sex3">
          <a:extLst>
            <a:ext uri="{FF2B5EF4-FFF2-40B4-BE49-F238E27FC236}">
              <a16:creationId xmlns:a16="http://schemas.microsoft.com/office/drawing/2014/main" id="{00000000-0008-0000-1900-000012000000}"/>
            </a:ext>
          </a:extLst>
        </xdr:cNvPr>
        <xdr:cNvSpPr txBox="1">
          <a:spLocks noChangeArrowheads="1"/>
        </xdr:cNvSpPr>
      </xdr:nvSpPr>
      <xdr:spPr bwMode="auto">
        <a:xfrm>
          <a:off x="8201025" y="14887575"/>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581025</xdr:colOff>
      <xdr:row>48</xdr:row>
      <xdr:rowOff>19050</xdr:rowOff>
    </xdr:from>
    <xdr:to>
      <xdr:col>8</xdr:col>
      <xdr:colOff>1924050</xdr:colOff>
      <xdr:row>48</xdr:row>
      <xdr:rowOff>257175</xdr:rowOff>
    </xdr:to>
    <xdr:sp macro="" textlink="" fLocksText="0">
      <xdr:nvSpPr>
        <xdr:cNvPr id="19" name="txt_Nenrei3">
          <a:extLst>
            <a:ext uri="{FF2B5EF4-FFF2-40B4-BE49-F238E27FC236}">
              <a16:creationId xmlns:a16="http://schemas.microsoft.com/office/drawing/2014/main" id="{00000000-0008-0000-1900-000013000000}"/>
            </a:ext>
          </a:extLst>
        </xdr:cNvPr>
        <xdr:cNvSpPr txBox="1">
          <a:spLocks noChangeArrowheads="1"/>
        </xdr:cNvSpPr>
      </xdr:nvSpPr>
      <xdr:spPr bwMode="auto">
        <a:xfrm>
          <a:off x="9620250" y="14887575"/>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1076325</xdr:colOff>
      <xdr:row>72</xdr:row>
      <xdr:rowOff>38100</xdr:rowOff>
    </xdr:from>
    <xdr:to>
      <xdr:col>6</xdr:col>
      <xdr:colOff>628650</xdr:colOff>
      <xdr:row>72</xdr:row>
      <xdr:rowOff>266700</xdr:rowOff>
    </xdr:to>
    <xdr:sp macro="" textlink="" fLocksText="0">
      <xdr:nvSpPr>
        <xdr:cNvPr id="20" name="txt_Sinryo4">
          <a:extLst>
            <a:ext uri="{FF2B5EF4-FFF2-40B4-BE49-F238E27FC236}">
              <a16:creationId xmlns:a16="http://schemas.microsoft.com/office/drawing/2014/main" id="{00000000-0008-0000-1900-000014000000}"/>
            </a:ext>
          </a:extLst>
        </xdr:cNvPr>
        <xdr:cNvSpPr txBox="1">
          <a:spLocks noChangeArrowheads="1"/>
        </xdr:cNvSpPr>
      </xdr:nvSpPr>
      <xdr:spPr bwMode="auto">
        <a:xfrm>
          <a:off x="4143375" y="22326600"/>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1438275</xdr:colOff>
      <xdr:row>72</xdr:row>
      <xdr:rowOff>28575</xdr:rowOff>
    </xdr:from>
    <xdr:to>
      <xdr:col>7</xdr:col>
      <xdr:colOff>647700</xdr:colOff>
      <xdr:row>72</xdr:row>
      <xdr:rowOff>257175</xdr:rowOff>
    </xdr:to>
    <xdr:sp macro="" textlink="" fLocksText="0">
      <xdr:nvSpPr>
        <xdr:cNvPr id="21" name="txt_DataKubun4">
          <a:extLst>
            <a:ext uri="{FF2B5EF4-FFF2-40B4-BE49-F238E27FC236}">
              <a16:creationId xmlns:a16="http://schemas.microsoft.com/office/drawing/2014/main" id="{00000000-0008-0000-1900-000015000000}"/>
            </a:ext>
          </a:extLst>
        </xdr:cNvPr>
        <xdr:cNvSpPr txBox="1">
          <a:spLocks noChangeArrowheads="1"/>
        </xdr:cNvSpPr>
      </xdr:nvSpPr>
      <xdr:spPr bwMode="auto">
        <a:xfrm>
          <a:off x="6496050" y="22317075"/>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1152525</xdr:colOff>
      <xdr:row>72</xdr:row>
      <xdr:rowOff>19050</xdr:rowOff>
    </xdr:from>
    <xdr:to>
      <xdr:col>7</xdr:col>
      <xdr:colOff>1857375</xdr:colOff>
      <xdr:row>73</xdr:row>
      <xdr:rowOff>0</xdr:rowOff>
    </xdr:to>
    <xdr:sp macro="" textlink="" fLocksText="0">
      <xdr:nvSpPr>
        <xdr:cNvPr id="22" name="txt_Sex4">
          <a:extLst>
            <a:ext uri="{FF2B5EF4-FFF2-40B4-BE49-F238E27FC236}">
              <a16:creationId xmlns:a16="http://schemas.microsoft.com/office/drawing/2014/main" id="{00000000-0008-0000-1900-000016000000}"/>
            </a:ext>
          </a:extLst>
        </xdr:cNvPr>
        <xdr:cNvSpPr txBox="1">
          <a:spLocks noChangeArrowheads="1"/>
        </xdr:cNvSpPr>
      </xdr:nvSpPr>
      <xdr:spPr bwMode="auto">
        <a:xfrm>
          <a:off x="8201025" y="22307550"/>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581025</xdr:colOff>
      <xdr:row>72</xdr:row>
      <xdr:rowOff>19050</xdr:rowOff>
    </xdr:from>
    <xdr:to>
      <xdr:col>8</xdr:col>
      <xdr:colOff>1924050</xdr:colOff>
      <xdr:row>72</xdr:row>
      <xdr:rowOff>257175</xdr:rowOff>
    </xdr:to>
    <xdr:sp macro="" textlink="" fLocksText="0">
      <xdr:nvSpPr>
        <xdr:cNvPr id="23" name="txt_Nenrei4">
          <a:extLst>
            <a:ext uri="{FF2B5EF4-FFF2-40B4-BE49-F238E27FC236}">
              <a16:creationId xmlns:a16="http://schemas.microsoft.com/office/drawing/2014/main" id="{00000000-0008-0000-1900-000017000000}"/>
            </a:ext>
          </a:extLst>
        </xdr:cNvPr>
        <xdr:cNvSpPr txBox="1">
          <a:spLocks noChangeArrowheads="1"/>
        </xdr:cNvSpPr>
      </xdr:nvSpPr>
      <xdr:spPr bwMode="auto">
        <a:xfrm>
          <a:off x="9620250" y="22307550"/>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1085850</xdr:colOff>
      <xdr:row>96</xdr:row>
      <xdr:rowOff>38100</xdr:rowOff>
    </xdr:from>
    <xdr:to>
      <xdr:col>6</xdr:col>
      <xdr:colOff>638175</xdr:colOff>
      <xdr:row>96</xdr:row>
      <xdr:rowOff>266700</xdr:rowOff>
    </xdr:to>
    <xdr:sp macro="" textlink="" fLocksText="0">
      <xdr:nvSpPr>
        <xdr:cNvPr id="24" name="txt_Sinryo5">
          <a:extLst>
            <a:ext uri="{FF2B5EF4-FFF2-40B4-BE49-F238E27FC236}">
              <a16:creationId xmlns:a16="http://schemas.microsoft.com/office/drawing/2014/main" id="{00000000-0008-0000-1900-000018000000}"/>
            </a:ext>
          </a:extLst>
        </xdr:cNvPr>
        <xdr:cNvSpPr txBox="1">
          <a:spLocks noChangeArrowheads="1"/>
        </xdr:cNvSpPr>
      </xdr:nvSpPr>
      <xdr:spPr bwMode="auto">
        <a:xfrm>
          <a:off x="4152900" y="29765625"/>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1447800</xdr:colOff>
      <xdr:row>96</xdr:row>
      <xdr:rowOff>28575</xdr:rowOff>
    </xdr:from>
    <xdr:to>
      <xdr:col>7</xdr:col>
      <xdr:colOff>657225</xdr:colOff>
      <xdr:row>96</xdr:row>
      <xdr:rowOff>257175</xdr:rowOff>
    </xdr:to>
    <xdr:sp macro="" textlink="" fLocksText="0">
      <xdr:nvSpPr>
        <xdr:cNvPr id="25" name="txt_DataKubun5">
          <a:extLst>
            <a:ext uri="{FF2B5EF4-FFF2-40B4-BE49-F238E27FC236}">
              <a16:creationId xmlns:a16="http://schemas.microsoft.com/office/drawing/2014/main" id="{00000000-0008-0000-1900-000019000000}"/>
            </a:ext>
          </a:extLst>
        </xdr:cNvPr>
        <xdr:cNvSpPr txBox="1">
          <a:spLocks noChangeArrowheads="1"/>
        </xdr:cNvSpPr>
      </xdr:nvSpPr>
      <xdr:spPr bwMode="auto">
        <a:xfrm>
          <a:off x="6505575" y="29756100"/>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1152525</xdr:colOff>
      <xdr:row>96</xdr:row>
      <xdr:rowOff>19050</xdr:rowOff>
    </xdr:from>
    <xdr:to>
      <xdr:col>7</xdr:col>
      <xdr:colOff>1857375</xdr:colOff>
      <xdr:row>97</xdr:row>
      <xdr:rowOff>0</xdr:rowOff>
    </xdr:to>
    <xdr:sp macro="" textlink="" fLocksText="0">
      <xdr:nvSpPr>
        <xdr:cNvPr id="26" name="txt_Sex5">
          <a:extLst>
            <a:ext uri="{FF2B5EF4-FFF2-40B4-BE49-F238E27FC236}">
              <a16:creationId xmlns:a16="http://schemas.microsoft.com/office/drawing/2014/main" id="{00000000-0008-0000-1900-00001A000000}"/>
            </a:ext>
          </a:extLst>
        </xdr:cNvPr>
        <xdr:cNvSpPr txBox="1">
          <a:spLocks noChangeArrowheads="1"/>
        </xdr:cNvSpPr>
      </xdr:nvSpPr>
      <xdr:spPr bwMode="auto">
        <a:xfrm>
          <a:off x="8201025" y="29746575"/>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581025</xdr:colOff>
      <xdr:row>96</xdr:row>
      <xdr:rowOff>19050</xdr:rowOff>
    </xdr:from>
    <xdr:to>
      <xdr:col>8</xdr:col>
      <xdr:colOff>1924050</xdr:colOff>
      <xdr:row>96</xdr:row>
      <xdr:rowOff>257175</xdr:rowOff>
    </xdr:to>
    <xdr:sp macro="" textlink="" fLocksText="0">
      <xdr:nvSpPr>
        <xdr:cNvPr id="27" name="txt_Nenrei5">
          <a:extLst>
            <a:ext uri="{FF2B5EF4-FFF2-40B4-BE49-F238E27FC236}">
              <a16:creationId xmlns:a16="http://schemas.microsoft.com/office/drawing/2014/main" id="{00000000-0008-0000-1900-00001B000000}"/>
            </a:ext>
          </a:extLst>
        </xdr:cNvPr>
        <xdr:cNvSpPr txBox="1">
          <a:spLocks noChangeArrowheads="1"/>
        </xdr:cNvSpPr>
      </xdr:nvSpPr>
      <xdr:spPr bwMode="auto">
        <a:xfrm>
          <a:off x="9620250" y="29746575"/>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4</xdr:col>
      <xdr:colOff>990600</xdr:colOff>
      <xdr:row>126</xdr:row>
      <xdr:rowOff>0</xdr:rowOff>
    </xdr:from>
    <xdr:to>
      <xdr:col>6</xdr:col>
      <xdr:colOff>981075</xdr:colOff>
      <xdr:row>126</xdr:row>
      <xdr:rowOff>0</xdr:rowOff>
    </xdr:to>
    <xdr:sp macro="" textlink="">
      <xdr:nvSpPr>
        <xdr:cNvPr id="32" name="txt_DataTyuki" hidden="1">
          <a:extLst>
            <a:ext uri="{FF2B5EF4-FFF2-40B4-BE49-F238E27FC236}">
              <a16:creationId xmlns:a16="http://schemas.microsoft.com/office/drawing/2014/main" id="{00000000-0008-0000-1900-000020000000}"/>
            </a:ext>
          </a:extLst>
        </xdr:cNvPr>
        <xdr:cNvSpPr txBox="1">
          <a:spLocks noChangeArrowheads="1"/>
        </xdr:cNvSpPr>
      </xdr:nvSpPr>
      <xdr:spPr bwMode="auto">
        <a:xfrm>
          <a:off x="2066925" y="44605575"/>
          <a:ext cx="3971925" cy="0"/>
        </a:xfrm>
        <a:prstGeom prst="rect">
          <a:avLst/>
        </a:prstGeom>
        <a:solidFill>
          <a:srgbClr val="FFFFFF"/>
        </a:solidFill>
        <a:ln w="12700">
          <a:solidFill>
            <a:srgbClr val="333333"/>
          </a:solidFill>
          <a:miter lim="800000"/>
          <a:headEnd/>
          <a:tailEnd/>
        </a:ln>
        <a:effectLst/>
      </xdr:spPr>
      <xdr:txBody>
        <a:bodyPr vertOverflow="clip" wrap="square" lIns="144000" tIns="118800" rIns="90000" bIns="46800" anchor="t" upright="1"/>
        <a:lstStyle/>
        <a:p>
          <a:pPr algn="l" rtl="0">
            <a:defRPr sz="1000"/>
          </a:pPr>
          <a:r>
            <a:rPr lang="ja-JP" altLang="en-US" sz="1100" b="0" i="0" u="none" strike="noStrike" baseline="0">
              <a:solidFill>
                <a:srgbClr val="000000"/>
              </a:solidFill>
              <a:latin typeface="ＭＳ Ｐ明朝"/>
              <a:ea typeface="ＭＳ Ｐ明朝"/>
            </a:rPr>
            <a:t>この一覧表では、「医師国保」「県計」については、データの都合上作成していません。</a:t>
          </a:r>
        </a:p>
      </xdr:txBody>
    </xdr:sp>
    <xdr:clientData/>
  </xdr:twoCellAnchor>
  <xdr:twoCellAnchor>
    <xdr:from>
      <xdr:col>5</xdr:col>
      <xdr:colOff>342900</xdr:colOff>
      <xdr:row>96</xdr:row>
      <xdr:rowOff>19050</xdr:rowOff>
    </xdr:from>
    <xdr:to>
      <xdr:col>8</xdr:col>
      <xdr:colOff>1962150</xdr:colOff>
      <xdr:row>96</xdr:row>
      <xdr:rowOff>257175</xdr:rowOff>
    </xdr:to>
    <xdr:grpSp>
      <xdr:nvGrpSpPr>
        <xdr:cNvPr id="46" name="Group 326">
          <a:extLst>
            <a:ext uri="{FF2B5EF4-FFF2-40B4-BE49-F238E27FC236}">
              <a16:creationId xmlns:a16="http://schemas.microsoft.com/office/drawing/2014/main" id="{00000000-0008-0000-1900-00002E000000}"/>
            </a:ext>
          </a:extLst>
        </xdr:cNvPr>
        <xdr:cNvGrpSpPr>
          <a:grpSpLocks/>
        </xdr:cNvGrpSpPr>
      </xdr:nvGrpSpPr>
      <xdr:grpSpPr bwMode="auto">
        <a:xfrm>
          <a:off x="3409950" y="29775150"/>
          <a:ext cx="7591425" cy="238125"/>
          <a:chOff x="358" y="3123"/>
          <a:chExt cx="797" cy="25"/>
        </a:xfrm>
      </xdr:grpSpPr>
      <xdr:sp macro="" textlink="">
        <xdr:nvSpPr>
          <xdr:cNvPr id="47" name="Text Box 258">
            <a:extLst>
              <a:ext uri="{FF2B5EF4-FFF2-40B4-BE49-F238E27FC236}">
                <a16:creationId xmlns:a16="http://schemas.microsoft.com/office/drawing/2014/main" id="{00000000-0008-0000-1900-00002F000000}"/>
              </a:ext>
            </a:extLst>
          </xdr:cNvPr>
          <xdr:cNvSpPr txBox="1">
            <a:spLocks noChangeArrowheads="1"/>
          </xdr:cNvSpPr>
        </xdr:nvSpPr>
        <xdr:spPr bwMode="auto">
          <a:xfrm>
            <a:off x="814" y="3124"/>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48" name="Text Box 259">
            <a:extLst>
              <a:ext uri="{FF2B5EF4-FFF2-40B4-BE49-F238E27FC236}">
                <a16:creationId xmlns:a16="http://schemas.microsoft.com/office/drawing/2014/main" id="{00000000-0008-0000-1900-000030000000}"/>
              </a:ext>
            </a:extLst>
          </xdr:cNvPr>
          <xdr:cNvSpPr txBox="1">
            <a:spLocks noChangeArrowheads="1"/>
          </xdr:cNvSpPr>
        </xdr:nvSpPr>
        <xdr:spPr bwMode="auto">
          <a:xfrm>
            <a:off x="940" y="3124"/>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49" name="Rectangle 260">
            <a:extLst>
              <a:ext uri="{FF2B5EF4-FFF2-40B4-BE49-F238E27FC236}">
                <a16:creationId xmlns:a16="http://schemas.microsoft.com/office/drawing/2014/main" id="{00000000-0008-0000-1900-000031000000}"/>
              </a:ext>
            </a:extLst>
          </xdr:cNvPr>
          <xdr:cNvSpPr>
            <a:spLocks noChangeArrowheads="1"/>
          </xdr:cNvSpPr>
        </xdr:nvSpPr>
        <xdr:spPr bwMode="auto">
          <a:xfrm>
            <a:off x="358" y="3123"/>
            <a:ext cx="797" cy="25"/>
          </a:xfrm>
          <a:prstGeom prst="rect">
            <a:avLst/>
          </a:prstGeom>
          <a:noFill/>
          <a:ln w="9525">
            <a:solidFill>
              <a:srgbClr val="000000"/>
            </a:solidFill>
            <a:miter lim="800000"/>
            <a:headEnd/>
            <a:tailEnd/>
          </a:ln>
        </xdr:spPr>
      </xdr:sp>
      <xdr:sp macro="" textlink="">
        <xdr:nvSpPr>
          <xdr:cNvPr id="50" name="Line 261">
            <a:extLst>
              <a:ext uri="{FF2B5EF4-FFF2-40B4-BE49-F238E27FC236}">
                <a16:creationId xmlns:a16="http://schemas.microsoft.com/office/drawing/2014/main" id="{00000000-0008-0000-1900-000032000000}"/>
              </a:ext>
            </a:extLst>
          </xdr:cNvPr>
          <xdr:cNvSpPr>
            <a:spLocks noChangeShapeType="1"/>
          </xdr:cNvSpPr>
        </xdr:nvSpPr>
        <xdr:spPr bwMode="auto">
          <a:xfrm>
            <a:off x="861" y="3123"/>
            <a:ext cx="0" cy="24"/>
          </a:xfrm>
          <a:prstGeom prst="line">
            <a:avLst/>
          </a:prstGeom>
          <a:noFill/>
          <a:ln w="3175">
            <a:solidFill>
              <a:srgbClr val="000000"/>
            </a:solidFill>
            <a:round/>
            <a:headEnd/>
            <a:tailEnd/>
          </a:ln>
        </xdr:spPr>
      </xdr:sp>
      <xdr:sp macro="" textlink="">
        <xdr:nvSpPr>
          <xdr:cNvPr id="51" name="Line 262">
            <a:extLst>
              <a:ext uri="{FF2B5EF4-FFF2-40B4-BE49-F238E27FC236}">
                <a16:creationId xmlns:a16="http://schemas.microsoft.com/office/drawing/2014/main" id="{00000000-0008-0000-1900-000033000000}"/>
              </a:ext>
            </a:extLst>
          </xdr:cNvPr>
          <xdr:cNvSpPr>
            <a:spLocks noChangeShapeType="1"/>
          </xdr:cNvSpPr>
        </xdr:nvSpPr>
        <xdr:spPr bwMode="auto">
          <a:xfrm>
            <a:off x="935" y="3123"/>
            <a:ext cx="0" cy="24"/>
          </a:xfrm>
          <a:prstGeom prst="line">
            <a:avLst/>
          </a:prstGeom>
          <a:noFill/>
          <a:ln w="9525">
            <a:solidFill>
              <a:srgbClr val="000000"/>
            </a:solidFill>
            <a:round/>
            <a:headEnd/>
            <a:tailEnd/>
          </a:ln>
        </xdr:spPr>
      </xdr:sp>
      <xdr:sp macro="" textlink="">
        <xdr:nvSpPr>
          <xdr:cNvPr id="52" name="Line 263">
            <a:extLst>
              <a:ext uri="{FF2B5EF4-FFF2-40B4-BE49-F238E27FC236}">
                <a16:creationId xmlns:a16="http://schemas.microsoft.com/office/drawing/2014/main" id="{00000000-0008-0000-1900-000034000000}"/>
              </a:ext>
            </a:extLst>
          </xdr:cNvPr>
          <xdr:cNvSpPr>
            <a:spLocks noChangeShapeType="1"/>
          </xdr:cNvSpPr>
        </xdr:nvSpPr>
        <xdr:spPr bwMode="auto">
          <a:xfrm>
            <a:off x="431" y="3123"/>
            <a:ext cx="0" cy="24"/>
          </a:xfrm>
          <a:prstGeom prst="line">
            <a:avLst/>
          </a:prstGeom>
          <a:noFill/>
          <a:ln w="3175">
            <a:solidFill>
              <a:srgbClr val="000000"/>
            </a:solidFill>
            <a:round/>
            <a:headEnd/>
            <a:tailEnd/>
          </a:ln>
        </xdr:spPr>
      </xdr:sp>
      <xdr:sp macro="" textlink="">
        <xdr:nvSpPr>
          <xdr:cNvPr id="53" name="Line 264">
            <a:extLst>
              <a:ext uri="{FF2B5EF4-FFF2-40B4-BE49-F238E27FC236}">
                <a16:creationId xmlns:a16="http://schemas.microsoft.com/office/drawing/2014/main" id="{00000000-0008-0000-1900-000035000000}"/>
              </a:ext>
            </a:extLst>
          </xdr:cNvPr>
          <xdr:cNvSpPr>
            <a:spLocks noChangeShapeType="1"/>
          </xdr:cNvSpPr>
        </xdr:nvSpPr>
        <xdr:spPr bwMode="auto">
          <a:xfrm>
            <a:off x="1005" y="3123"/>
            <a:ext cx="0" cy="24"/>
          </a:xfrm>
          <a:prstGeom prst="line">
            <a:avLst/>
          </a:prstGeom>
          <a:noFill/>
          <a:ln w="3175">
            <a:solidFill>
              <a:srgbClr val="000000"/>
            </a:solidFill>
            <a:round/>
            <a:headEnd/>
            <a:tailEnd/>
          </a:ln>
        </xdr:spPr>
      </xdr:sp>
      <xdr:sp macro="" textlink="">
        <xdr:nvSpPr>
          <xdr:cNvPr id="54" name="Text Box 265">
            <a:extLst>
              <a:ext uri="{FF2B5EF4-FFF2-40B4-BE49-F238E27FC236}">
                <a16:creationId xmlns:a16="http://schemas.microsoft.com/office/drawing/2014/main" id="{00000000-0008-0000-1900-000036000000}"/>
              </a:ext>
            </a:extLst>
          </xdr:cNvPr>
          <xdr:cNvSpPr txBox="1">
            <a:spLocks noChangeArrowheads="1"/>
          </xdr:cNvSpPr>
        </xdr:nvSpPr>
        <xdr:spPr bwMode="auto">
          <a:xfrm>
            <a:off x="363" y="3124"/>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55" name="Line 266">
            <a:extLst>
              <a:ext uri="{FF2B5EF4-FFF2-40B4-BE49-F238E27FC236}">
                <a16:creationId xmlns:a16="http://schemas.microsoft.com/office/drawing/2014/main" id="{00000000-0008-0000-1900-000037000000}"/>
              </a:ext>
            </a:extLst>
          </xdr:cNvPr>
          <xdr:cNvSpPr>
            <a:spLocks noChangeShapeType="1"/>
          </xdr:cNvSpPr>
        </xdr:nvSpPr>
        <xdr:spPr bwMode="auto">
          <a:xfrm>
            <a:off x="598" y="3123"/>
            <a:ext cx="0" cy="24"/>
          </a:xfrm>
          <a:prstGeom prst="line">
            <a:avLst/>
          </a:prstGeom>
          <a:noFill/>
          <a:ln w="9525">
            <a:solidFill>
              <a:srgbClr val="000000"/>
            </a:solidFill>
            <a:round/>
            <a:headEnd/>
            <a:tailEnd/>
          </a:ln>
        </xdr:spPr>
      </xdr:sp>
      <xdr:sp macro="" textlink="">
        <xdr:nvSpPr>
          <xdr:cNvPr id="56" name="Text Box 267">
            <a:extLst>
              <a:ext uri="{FF2B5EF4-FFF2-40B4-BE49-F238E27FC236}">
                <a16:creationId xmlns:a16="http://schemas.microsoft.com/office/drawing/2014/main" id="{00000000-0008-0000-1900-000038000000}"/>
              </a:ext>
            </a:extLst>
          </xdr:cNvPr>
          <xdr:cNvSpPr txBox="1">
            <a:spLocks noChangeArrowheads="1"/>
          </xdr:cNvSpPr>
        </xdr:nvSpPr>
        <xdr:spPr bwMode="auto">
          <a:xfrm>
            <a:off x="591" y="3124"/>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57" name="Line 268">
            <a:extLst>
              <a:ext uri="{FF2B5EF4-FFF2-40B4-BE49-F238E27FC236}">
                <a16:creationId xmlns:a16="http://schemas.microsoft.com/office/drawing/2014/main" id="{00000000-0008-0000-1900-000039000000}"/>
              </a:ext>
            </a:extLst>
          </xdr:cNvPr>
          <xdr:cNvSpPr>
            <a:spLocks noChangeShapeType="1"/>
          </xdr:cNvSpPr>
        </xdr:nvSpPr>
        <xdr:spPr bwMode="auto">
          <a:xfrm>
            <a:off x="680" y="3124"/>
            <a:ext cx="0" cy="24"/>
          </a:xfrm>
          <a:prstGeom prst="line">
            <a:avLst/>
          </a:prstGeom>
          <a:noFill/>
          <a:ln w="3175">
            <a:solidFill>
              <a:srgbClr val="000000"/>
            </a:solidFill>
            <a:round/>
            <a:headEnd/>
            <a:tailEnd/>
          </a:ln>
        </xdr:spPr>
      </xdr:sp>
      <xdr:sp macro="" textlink="">
        <xdr:nvSpPr>
          <xdr:cNvPr id="58" name="Line 269">
            <a:extLst>
              <a:ext uri="{FF2B5EF4-FFF2-40B4-BE49-F238E27FC236}">
                <a16:creationId xmlns:a16="http://schemas.microsoft.com/office/drawing/2014/main" id="{00000000-0008-0000-1900-00003A000000}"/>
              </a:ext>
            </a:extLst>
          </xdr:cNvPr>
          <xdr:cNvSpPr>
            <a:spLocks noChangeShapeType="1"/>
          </xdr:cNvSpPr>
        </xdr:nvSpPr>
        <xdr:spPr bwMode="auto">
          <a:xfrm>
            <a:off x="810" y="3124"/>
            <a:ext cx="0" cy="24"/>
          </a:xfrm>
          <a:prstGeom prst="line">
            <a:avLst/>
          </a:prstGeom>
          <a:noFill/>
          <a:ln w="9525">
            <a:solidFill>
              <a:srgbClr val="000000"/>
            </a:solidFill>
            <a:round/>
            <a:headEnd/>
            <a:tailEnd/>
          </a:ln>
        </xdr:spPr>
      </xdr:sp>
    </xdr:grpSp>
    <xdr:clientData/>
  </xdr:twoCellAnchor>
  <xdr:twoCellAnchor>
    <xdr:from>
      <xdr:col>5</xdr:col>
      <xdr:colOff>342900</xdr:colOff>
      <xdr:row>72</xdr:row>
      <xdr:rowOff>19050</xdr:rowOff>
    </xdr:from>
    <xdr:to>
      <xdr:col>8</xdr:col>
      <xdr:colOff>1962150</xdr:colOff>
      <xdr:row>72</xdr:row>
      <xdr:rowOff>257175</xdr:rowOff>
    </xdr:to>
    <xdr:grpSp>
      <xdr:nvGrpSpPr>
        <xdr:cNvPr id="59" name="Group 325">
          <a:extLst>
            <a:ext uri="{FF2B5EF4-FFF2-40B4-BE49-F238E27FC236}">
              <a16:creationId xmlns:a16="http://schemas.microsoft.com/office/drawing/2014/main" id="{00000000-0008-0000-1900-00003B000000}"/>
            </a:ext>
          </a:extLst>
        </xdr:cNvPr>
        <xdr:cNvGrpSpPr>
          <a:grpSpLocks/>
        </xdr:cNvGrpSpPr>
      </xdr:nvGrpSpPr>
      <xdr:grpSpPr bwMode="auto">
        <a:xfrm>
          <a:off x="3409950" y="22336125"/>
          <a:ext cx="7591425" cy="238125"/>
          <a:chOff x="358" y="2342"/>
          <a:chExt cx="797" cy="25"/>
        </a:xfrm>
      </xdr:grpSpPr>
      <xdr:sp macro="" textlink="">
        <xdr:nvSpPr>
          <xdr:cNvPr id="60" name="Text Box 271">
            <a:extLst>
              <a:ext uri="{FF2B5EF4-FFF2-40B4-BE49-F238E27FC236}">
                <a16:creationId xmlns:a16="http://schemas.microsoft.com/office/drawing/2014/main" id="{00000000-0008-0000-1900-00003C000000}"/>
              </a:ext>
            </a:extLst>
          </xdr:cNvPr>
          <xdr:cNvSpPr txBox="1">
            <a:spLocks noChangeArrowheads="1"/>
          </xdr:cNvSpPr>
        </xdr:nvSpPr>
        <xdr:spPr bwMode="auto">
          <a:xfrm>
            <a:off x="814" y="2343"/>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61" name="Text Box 272">
            <a:extLst>
              <a:ext uri="{FF2B5EF4-FFF2-40B4-BE49-F238E27FC236}">
                <a16:creationId xmlns:a16="http://schemas.microsoft.com/office/drawing/2014/main" id="{00000000-0008-0000-1900-00003D000000}"/>
              </a:ext>
            </a:extLst>
          </xdr:cNvPr>
          <xdr:cNvSpPr txBox="1">
            <a:spLocks noChangeArrowheads="1"/>
          </xdr:cNvSpPr>
        </xdr:nvSpPr>
        <xdr:spPr bwMode="auto">
          <a:xfrm>
            <a:off x="940" y="2343"/>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62" name="Rectangle 273">
            <a:extLst>
              <a:ext uri="{FF2B5EF4-FFF2-40B4-BE49-F238E27FC236}">
                <a16:creationId xmlns:a16="http://schemas.microsoft.com/office/drawing/2014/main" id="{00000000-0008-0000-1900-00003E000000}"/>
              </a:ext>
            </a:extLst>
          </xdr:cNvPr>
          <xdr:cNvSpPr>
            <a:spLocks noChangeArrowheads="1"/>
          </xdr:cNvSpPr>
        </xdr:nvSpPr>
        <xdr:spPr bwMode="auto">
          <a:xfrm>
            <a:off x="358" y="2342"/>
            <a:ext cx="797" cy="25"/>
          </a:xfrm>
          <a:prstGeom prst="rect">
            <a:avLst/>
          </a:prstGeom>
          <a:noFill/>
          <a:ln w="9525">
            <a:solidFill>
              <a:srgbClr val="000000"/>
            </a:solidFill>
            <a:miter lim="800000"/>
            <a:headEnd/>
            <a:tailEnd/>
          </a:ln>
        </xdr:spPr>
      </xdr:sp>
      <xdr:sp macro="" textlink="">
        <xdr:nvSpPr>
          <xdr:cNvPr id="63" name="Line 274">
            <a:extLst>
              <a:ext uri="{FF2B5EF4-FFF2-40B4-BE49-F238E27FC236}">
                <a16:creationId xmlns:a16="http://schemas.microsoft.com/office/drawing/2014/main" id="{00000000-0008-0000-1900-00003F000000}"/>
              </a:ext>
            </a:extLst>
          </xdr:cNvPr>
          <xdr:cNvSpPr>
            <a:spLocks noChangeShapeType="1"/>
          </xdr:cNvSpPr>
        </xdr:nvSpPr>
        <xdr:spPr bwMode="auto">
          <a:xfrm>
            <a:off x="861" y="2342"/>
            <a:ext cx="0" cy="24"/>
          </a:xfrm>
          <a:prstGeom prst="line">
            <a:avLst/>
          </a:prstGeom>
          <a:noFill/>
          <a:ln w="3175">
            <a:solidFill>
              <a:srgbClr val="000000"/>
            </a:solidFill>
            <a:round/>
            <a:headEnd/>
            <a:tailEnd/>
          </a:ln>
        </xdr:spPr>
      </xdr:sp>
      <xdr:sp macro="" textlink="">
        <xdr:nvSpPr>
          <xdr:cNvPr id="64" name="Line 275">
            <a:extLst>
              <a:ext uri="{FF2B5EF4-FFF2-40B4-BE49-F238E27FC236}">
                <a16:creationId xmlns:a16="http://schemas.microsoft.com/office/drawing/2014/main" id="{00000000-0008-0000-1900-000040000000}"/>
              </a:ext>
            </a:extLst>
          </xdr:cNvPr>
          <xdr:cNvSpPr>
            <a:spLocks noChangeShapeType="1"/>
          </xdr:cNvSpPr>
        </xdr:nvSpPr>
        <xdr:spPr bwMode="auto">
          <a:xfrm>
            <a:off x="935" y="2342"/>
            <a:ext cx="0" cy="24"/>
          </a:xfrm>
          <a:prstGeom prst="line">
            <a:avLst/>
          </a:prstGeom>
          <a:noFill/>
          <a:ln w="9525">
            <a:solidFill>
              <a:srgbClr val="000000"/>
            </a:solidFill>
            <a:round/>
            <a:headEnd/>
            <a:tailEnd/>
          </a:ln>
        </xdr:spPr>
      </xdr:sp>
      <xdr:sp macro="" textlink="">
        <xdr:nvSpPr>
          <xdr:cNvPr id="65" name="Line 276">
            <a:extLst>
              <a:ext uri="{FF2B5EF4-FFF2-40B4-BE49-F238E27FC236}">
                <a16:creationId xmlns:a16="http://schemas.microsoft.com/office/drawing/2014/main" id="{00000000-0008-0000-1900-000041000000}"/>
              </a:ext>
            </a:extLst>
          </xdr:cNvPr>
          <xdr:cNvSpPr>
            <a:spLocks noChangeShapeType="1"/>
          </xdr:cNvSpPr>
        </xdr:nvSpPr>
        <xdr:spPr bwMode="auto">
          <a:xfrm>
            <a:off x="431" y="2342"/>
            <a:ext cx="0" cy="24"/>
          </a:xfrm>
          <a:prstGeom prst="line">
            <a:avLst/>
          </a:prstGeom>
          <a:noFill/>
          <a:ln w="3175">
            <a:solidFill>
              <a:srgbClr val="000000"/>
            </a:solidFill>
            <a:round/>
            <a:headEnd/>
            <a:tailEnd/>
          </a:ln>
        </xdr:spPr>
      </xdr:sp>
      <xdr:sp macro="" textlink="">
        <xdr:nvSpPr>
          <xdr:cNvPr id="66" name="Line 277">
            <a:extLst>
              <a:ext uri="{FF2B5EF4-FFF2-40B4-BE49-F238E27FC236}">
                <a16:creationId xmlns:a16="http://schemas.microsoft.com/office/drawing/2014/main" id="{00000000-0008-0000-1900-000042000000}"/>
              </a:ext>
            </a:extLst>
          </xdr:cNvPr>
          <xdr:cNvSpPr>
            <a:spLocks noChangeShapeType="1"/>
          </xdr:cNvSpPr>
        </xdr:nvSpPr>
        <xdr:spPr bwMode="auto">
          <a:xfrm>
            <a:off x="1005" y="2342"/>
            <a:ext cx="0" cy="24"/>
          </a:xfrm>
          <a:prstGeom prst="line">
            <a:avLst/>
          </a:prstGeom>
          <a:noFill/>
          <a:ln w="3175">
            <a:solidFill>
              <a:srgbClr val="000000"/>
            </a:solidFill>
            <a:round/>
            <a:headEnd/>
            <a:tailEnd/>
          </a:ln>
        </xdr:spPr>
      </xdr:sp>
      <xdr:sp macro="" textlink="">
        <xdr:nvSpPr>
          <xdr:cNvPr id="67" name="Text Box 278">
            <a:extLst>
              <a:ext uri="{FF2B5EF4-FFF2-40B4-BE49-F238E27FC236}">
                <a16:creationId xmlns:a16="http://schemas.microsoft.com/office/drawing/2014/main" id="{00000000-0008-0000-1900-000043000000}"/>
              </a:ext>
            </a:extLst>
          </xdr:cNvPr>
          <xdr:cNvSpPr txBox="1">
            <a:spLocks noChangeArrowheads="1"/>
          </xdr:cNvSpPr>
        </xdr:nvSpPr>
        <xdr:spPr bwMode="auto">
          <a:xfrm>
            <a:off x="363" y="2343"/>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68" name="Line 279">
            <a:extLst>
              <a:ext uri="{FF2B5EF4-FFF2-40B4-BE49-F238E27FC236}">
                <a16:creationId xmlns:a16="http://schemas.microsoft.com/office/drawing/2014/main" id="{00000000-0008-0000-1900-000044000000}"/>
              </a:ext>
            </a:extLst>
          </xdr:cNvPr>
          <xdr:cNvSpPr>
            <a:spLocks noChangeShapeType="1"/>
          </xdr:cNvSpPr>
        </xdr:nvSpPr>
        <xdr:spPr bwMode="auto">
          <a:xfrm>
            <a:off x="598" y="2342"/>
            <a:ext cx="0" cy="24"/>
          </a:xfrm>
          <a:prstGeom prst="line">
            <a:avLst/>
          </a:prstGeom>
          <a:noFill/>
          <a:ln w="9525">
            <a:solidFill>
              <a:srgbClr val="000000"/>
            </a:solidFill>
            <a:round/>
            <a:headEnd/>
            <a:tailEnd/>
          </a:ln>
        </xdr:spPr>
      </xdr:sp>
      <xdr:sp macro="" textlink="">
        <xdr:nvSpPr>
          <xdr:cNvPr id="69" name="Text Box 280">
            <a:extLst>
              <a:ext uri="{FF2B5EF4-FFF2-40B4-BE49-F238E27FC236}">
                <a16:creationId xmlns:a16="http://schemas.microsoft.com/office/drawing/2014/main" id="{00000000-0008-0000-1900-000045000000}"/>
              </a:ext>
            </a:extLst>
          </xdr:cNvPr>
          <xdr:cNvSpPr txBox="1">
            <a:spLocks noChangeArrowheads="1"/>
          </xdr:cNvSpPr>
        </xdr:nvSpPr>
        <xdr:spPr bwMode="auto">
          <a:xfrm>
            <a:off x="591" y="2343"/>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70" name="Line 281">
            <a:extLst>
              <a:ext uri="{FF2B5EF4-FFF2-40B4-BE49-F238E27FC236}">
                <a16:creationId xmlns:a16="http://schemas.microsoft.com/office/drawing/2014/main" id="{00000000-0008-0000-1900-000046000000}"/>
              </a:ext>
            </a:extLst>
          </xdr:cNvPr>
          <xdr:cNvSpPr>
            <a:spLocks noChangeShapeType="1"/>
          </xdr:cNvSpPr>
        </xdr:nvSpPr>
        <xdr:spPr bwMode="auto">
          <a:xfrm>
            <a:off x="680" y="2343"/>
            <a:ext cx="0" cy="24"/>
          </a:xfrm>
          <a:prstGeom prst="line">
            <a:avLst/>
          </a:prstGeom>
          <a:noFill/>
          <a:ln w="3175">
            <a:solidFill>
              <a:srgbClr val="000000"/>
            </a:solidFill>
            <a:round/>
            <a:headEnd/>
            <a:tailEnd/>
          </a:ln>
        </xdr:spPr>
      </xdr:sp>
      <xdr:sp macro="" textlink="">
        <xdr:nvSpPr>
          <xdr:cNvPr id="71" name="Line 282">
            <a:extLst>
              <a:ext uri="{FF2B5EF4-FFF2-40B4-BE49-F238E27FC236}">
                <a16:creationId xmlns:a16="http://schemas.microsoft.com/office/drawing/2014/main" id="{00000000-0008-0000-1900-000047000000}"/>
              </a:ext>
            </a:extLst>
          </xdr:cNvPr>
          <xdr:cNvSpPr>
            <a:spLocks noChangeShapeType="1"/>
          </xdr:cNvSpPr>
        </xdr:nvSpPr>
        <xdr:spPr bwMode="auto">
          <a:xfrm>
            <a:off x="810" y="2343"/>
            <a:ext cx="0" cy="24"/>
          </a:xfrm>
          <a:prstGeom prst="line">
            <a:avLst/>
          </a:prstGeom>
          <a:noFill/>
          <a:ln w="9525">
            <a:solidFill>
              <a:srgbClr val="000000"/>
            </a:solidFill>
            <a:round/>
            <a:headEnd/>
            <a:tailEnd/>
          </a:ln>
        </xdr:spPr>
      </xdr:sp>
    </xdr:grpSp>
    <xdr:clientData/>
  </xdr:twoCellAnchor>
  <xdr:twoCellAnchor>
    <xdr:from>
      <xdr:col>5</xdr:col>
      <xdr:colOff>342900</xdr:colOff>
      <xdr:row>48</xdr:row>
      <xdr:rowOff>19050</xdr:rowOff>
    </xdr:from>
    <xdr:to>
      <xdr:col>8</xdr:col>
      <xdr:colOff>1962150</xdr:colOff>
      <xdr:row>48</xdr:row>
      <xdr:rowOff>257175</xdr:rowOff>
    </xdr:to>
    <xdr:grpSp>
      <xdr:nvGrpSpPr>
        <xdr:cNvPr id="72" name="Group 324">
          <a:extLst>
            <a:ext uri="{FF2B5EF4-FFF2-40B4-BE49-F238E27FC236}">
              <a16:creationId xmlns:a16="http://schemas.microsoft.com/office/drawing/2014/main" id="{00000000-0008-0000-1900-000048000000}"/>
            </a:ext>
          </a:extLst>
        </xdr:cNvPr>
        <xdr:cNvGrpSpPr>
          <a:grpSpLocks/>
        </xdr:cNvGrpSpPr>
      </xdr:nvGrpSpPr>
      <xdr:grpSpPr bwMode="auto">
        <a:xfrm>
          <a:off x="3409950" y="14897100"/>
          <a:ext cx="7591425" cy="238125"/>
          <a:chOff x="358" y="1563"/>
          <a:chExt cx="797" cy="25"/>
        </a:xfrm>
      </xdr:grpSpPr>
      <xdr:sp macro="" textlink="">
        <xdr:nvSpPr>
          <xdr:cNvPr id="73" name="Text Box 284">
            <a:extLst>
              <a:ext uri="{FF2B5EF4-FFF2-40B4-BE49-F238E27FC236}">
                <a16:creationId xmlns:a16="http://schemas.microsoft.com/office/drawing/2014/main" id="{00000000-0008-0000-1900-000049000000}"/>
              </a:ext>
            </a:extLst>
          </xdr:cNvPr>
          <xdr:cNvSpPr txBox="1">
            <a:spLocks noChangeArrowheads="1"/>
          </xdr:cNvSpPr>
        </xdr:nvSpPr>
        <xdr:spPr bwMode="auto">
          <a:xfrm>
            <a:off x="814" y="1564"/>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74" name="Text Box 285">
            <a:extLst>
              <a:ext uri="{FF2B5EF4-FFF2-40B4-BE49-F238E27FC236}">
                <a16:creationId xmlns:a16="http://schemas.microsoft.com/office/drawing/2014/main" id="{00000000-0008-0000-1900-00004A000000}"/>
              </a:ext>
            </a:extLst>
          </xdr:cNvPr>
          <xdr:cNvSpPr txBox="1">
            <a:spLocks noChangeArrowheads="1"/>
          </xdr:cNvSpPr>
        </xdr:nvSpPr>
        <xdr:spPr bwMode="auto">
          <a:xfrm>
            <a:off x="940" y="1564"/>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75" name="Rectangle 286">
            <a:extLst>
              <a:ext uri="{FF2B5EF4-FFF2-40B4-BE49-F238E27FC236}">
                <a16:creationId xmlns:a16="http://schemas.microsoft.com/office/drawing/2014/main" id="{00000000-0008-0000-1900-00004B000000}"/>
              </a:ext>
            </a:extLst>
          </xdr:cNvPr>
          <xdr:cNvSpPr>
            <a:spLocks noChangeArrowheads="1"/>
          </xdr:cNvSpPr>
        </xdr:nvSpPr>
        <xdr:spPr bwMode="auto">
          <a:xfrm>
            <a:off x="358" y="1563"/>
            <a:ext cx="797" cy="25"/>
          </a:xfrm>
          <a:prstGeom prst="rect">
            <a:avLst/>
          </a:prstGeom>
          <a:noFill/>
          <a:ln w="9525">
            <a:solidFill>
              <a:srgbClr val="000000"/>
            </a:solidFill>
            <a:miter lim="800000"/>
            <a:headEnd/>
            <a:tailEnd/>
          </a:ln>
        </xdr:spPr>
      </xdr:sp>
      <xdr:sp macro="" textlink="">
        <xdr:nvSpPr>
          <xdr:cNvPr id="76" name="Line 287">
            <a:extLst>
              <a:ext uri="{FF2B5EF4-FFF2-40B4-BE49-F238E27FC236}">
                <a16:creationId xmlns:a16="http://schemas.microsoft.com/office/drawing/2014/main" id="{00000000-0008-0000-1900-00004C000000}"/>
              </a:ext>
            </a:extLst>
          </xdr:cNvPr>
          <xdr:cNvSpPr>
            <a:spLocks noChangeShapeType="1"/>
          </xdr:cNvSpPr>
        </xdr:nvSpPr>
        <xdr:spPr bwMode="auto">
          <a:xfrm>
            <a:off x="861" y="1563"/>
            <a:ext cx="0" cy="24"/>
          </a:xfrm>
          <a:prstGeom prst="line">
            <a:avLst/>
          </a:prstGeom>
          <a:noFill/>
          <a:ln w="3175">
            <a:solidFill>
              <a:srgbClr val="000000"/>
            </a:solidFill>
            <a:round/>
            <a:headEnd/>
            <a:tailEnd/>
          </a:ln>
        </xdr:spPr>
      </xdr:sp>
      <xdr:sp macro="" textlink="">
        <xdr:nvSpPr>
          <xdr:cNvPr id="77" name="Line 288">
            <a:extLst>
              <a:ext uri="{FF2B5EF4-FFF2-40B4-BE49-F238E27FC236}">
                <a16:creationId xmlns:a16="http://schemas.microsoft.com/office/drawing/2014/main" id="{00000000-0008-0000-1900-00004D000000}"/>
              </a:ext>
            </a:extLst>
          </xdr:cNvPr>
          <xdr:cNvSpPr>
            <a:spLocks noChangeShapeType="1"/>
          </xdr:cNvSpPr>
        </xdr:nvSpPr>
        <xdr:spPr bwMode="auto">
          <a:xfrm>
            <a:off x="935" y="1563"/>
            <a:ext cx="0" cy="24"/>
          </a:xfrm>
          <a:prstGeom prst="line">
            <a:avLst/>
          </a:prstGeom>
          <a:noFill/>
          <a:ln w="9525">
            <a:solidFill>
              <a:srgbClr val="000000"/>
            </a:solidFill>
            <a:round/>
            <a:headEnd/>
            <a:tailEnd/>
          </a:ln>
        </xdr:spPr>
      </xdr:sp>
      <xdr:sp macro="" textlink="">
        <xdr:nvSpPr>
          <xdr:cNvPr id="78" name="Line 289">
            <a:extLst>
              <a:ext uri="{FF2B5EF4-FFF2-40B4-BE49-F238E27FC236}">
                <a16:creationId xmlns:a16="http://schemas.microsoft.com/office/drawing/2014/main" id="{00000000-0008-0000-1900-00004E000000}"/>
              </a:ext>
            </a:extLst>
          </xdr:cNvPr>
          <xdr:cNvSpPr>
            <a:spLocks noChangeShapeType="1"/>
          </xdr:cNvSpPr>
        </xdr:nvSpPr>
        <xdr:spPr bwMode="auto">
          <a:xfrm>
            <a:off x="431" y="1563"/>
            <a:ext cx="0" cy="24"/>
          </a:xfrm>
          <a:prstGeom prst="line">
            <a:avLst/>
          </a:prstGeom>
          <a:noFill/>
          <a:ln w="3175">
            <a:solidFill>
              <a:srgbClr val="000000"/>
            </a:solidFill>
            <a:round/>
            <a:headEnd/>
            <a:tailEnd/>
          </a:ln>
        </xdr:spPr>
      </xdr:sp>
      <xdr:sp macro="" textlink="">
        <xdr:nvSpPr>
          <xdr:cNvPr id="79" name="Line 290">
            <a:extLst>
              <a:ext uri="{FF2B5EF4-FFF2-40B4-BE49-F238E27FC236}">
                <a16:creationId xmlns:a16="http://schemas.microsoft.com/office/drawing/2014/main" id="{00000000-0008-0000-1900-00004F000000}"/>
              </a:ext>
            </a:extLst>
          </xdr:cNvPr>
          <xdr:cNvSpPr>
            <a:spLocks noChangeShapeType="1"/>
          </xdr:cNvSpPr>
        </xdr:nvSpPr>
        <xdr:spPr bwMode="auto">
          <a:xfrm>
            <a:off x="1005" y="1563"/>
            <a:ext cx="0" cy="24"/>
          </a:xfrm>
          <a:prstGeom prst="line">
            <a:avLst/>
          </a:prstGeom>
          <a:noFill/>
          <a:ln w="3175">
            <a:solidFill>
              <a:srgbClr val="000000"/>
            </a:solidFill>
            <a:round/>
            <a:headEnd/>
            <a:tailEnd/>
          </a:ln>
        </xdr:spPr>
      </xdr:sp>
      <xdr:sp macro="" textlink="">
        <xdr:nvSpPr>
          <xdr:cNvPr id="80" name="Text Box 291">
            <a:extLst>
              <a:ext uri="{FF2B5EF4-FFF2-40B4-BE49-F238E27FC236}">
                <a16:creationId xmlns:a16="http://schemas.microsoft.com/office/drawing/2014/main" id="{00000000-0008-0000-1900-000050000000}"/>
              </a:ext>
            </a:extLst>
          </xdr:cNvPr>
          <xdr:cNvSpPr txBox="1">
            <a:spLocks noChangeArrowheads="1"/>
          </xdr:cNvSpPr>
        </xdr:nvSpPr>
        <xdr:spPr bwMode="auto">
          <a:xfrm>
            <a:off x="363" y="1564"/>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81" name="Line 292">
            <a:extLst>
              <a:ext uri="{FF2B5EF4-FFF2-40B4-BE49-F238E27FC236}">
                <a16:creationId xmlns:a16="http://schemas.microsoft.com/office/drawing/2014/main" id="{00000000-0008-0000-1900-000051000000}"/>
              </a:ext>
            </a:extLst>
          </xdr:cNvPr>
          <xdr:cNvSpPr>
            <a:spLocks noChangeShapeType="1"/>
          </xdr:cNvSpPr>
        </xdr:nvSpPr>
        <xdr:spPr bwMode="auto">
          <a:xfrm>
            <a:off x="598" y="1563"/>
            <a:ext cx="0" cy="24"/>
          </a:xfrm>
          <a:prstGeom prst="line">
            <a:avLst/>
          </a:prstGeom>
          <a:noFill/>
          <a:ln w="9525">
            <a:solidFill>
              <a:srgbClr val="000000"/>
            </a:solidFill>
            <a:round/>
            <a:headEnd/>
            <a:tailEnd/>
          </a:ln>
        </xdr:spPr>
      </xdr:sp>
      <xdr:sp macro="" textlink="">
        <xdr:nvSpPr>
          <xdr:cNvPr id="82" name="Text Box 293">
            <a:extLst>
              <a:ext uri="{FF2B5EF4-FFF2-40B4-BE49-F238E27FC236}">
                <a16:creationId xmlns:a16="http://schemas.microsoft.com/office/drawing/2014/main" id="{00000000-0008-0000-1900-000052000000}"/>
              </a:ext>
            </a:extLst>
          </xdr:cNvPr>
          <xdr:cNvSpPr txBox="1">
            <a:spLocks noChangeArrowheads="1"/>
          </xdr:cNvSpPr>
        </xdr:nvSpPr>
        <xdr:spPr bwMode="auto">
          <a:xfrm>
            <a:off x="591" y="1564"/>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83" name="Line 294">
            <a:extLst>
              <a:ext uri="{FF2B5EF4-FFF2-40B4-BE49-F238E27FC236}">
                <a16:creationId xmlns:a16="http://schemas.microsoft.com/office/drawing/2014/main" id="{00000000-0008-0000-1900-000053000000}"/>
              </a:ext>
            </a:extLst>
          </xdr:cNvPr>
          <xdr:cNvSpPr>
            <a:spLocks noChangeShapeType="1"/>
          </xdr:cNvSpPr>
        </xdr:nvSpPr>
        <xdr:spPr bwMode="auto">
          <a:xfrm>
            <a:off x="680" y="1564"/>
            <a:ext cx="0" cy="24"/>
          </a:xfrm>
          <a:prstGeom prst="line">
            <a:avLst/>
          </a:prstGeom>
          <a:noFill/>
          <a:ln w="3175">
            <a:solidFill>
              <a:srgbClr val="000000"/>
            </a:solidFill>
            <a:round/>
            <a:headEnd/>
            <a:tailEnd/>
          </a:ln>
        </xdr:spPr>
      </xdr:sp>
      <xdr:sp macro="" textlink="">
        <xdr:nvSpPr>
          <xdr:cNvPr id="84" name="Line 295">
            <a:extLst>
              <a:ext uri="{FF2B5EF4-FFF2-40B4-BE49-F238E27FC236}">
                <a16:creationId xmlns:a16="http://schemas.microsoft.com/office/drawing/2014/main" id="{00000000-0008-0000-1900-000054000000}"/>
              </a:ext>
            </a:extLst>
          </xdr:cNvPr>
          <xdr:cNvSpPr>
            <a:spLocks noChangeShapeType="1"/>
          </xdr:cNvSpPr>
        </xdr:nvSpPr>
        <xdr:spPr bwMode="auto">
          <a:xfrm>
            <a:off x="810" y="1564"/>
            <a:ext cx="0" cy="24"/>
          </a:xfrm>
          <a:prstGeom prst="line">
            <a:avLst/>
          </a:prstGeom>
          <a:noFill/>
          <a:ln w="9525">
            <a:solidFill>
              <a:srgbClr val="000000"/>
            </a:solidFill>
            <a:round/>
            <a:headEnd/>
            <a:tailEnd/>
          </a:ln>
        </xdr:spPr>
      </xdr:sp>
    </xdr:grpSp>
    <xdr:clientData/>
  </xdr:twoCellAnchor>
  <xdr:twoCellAnchor>
    <xdr:from>
      <xdr:col>5</xdr:col>
      <xdr:colOff>342900</xdr:colOff>
      <xdr:row>24</xdr:row>
      <xdr:rowOff>19050</xdr:rowOff>
    </xdr:from>
    <xdr:to>
      <xdr:col>8</xdr:col>
      <xdr:colOff>1962150</xdr:colOff>
      <xdr:row>24</xdr:row>
      <xdr:rowOff>257175</xdr:rowOff>
    </xdr:to>
    <xdr:grpSp>
      <xdr:nvGrpSpPr>
        <xdr:cNvPr id="85" name="Group 323">
          <a:extLst>
            <a:ext uri="{FF2B5EF4-FFF2-40B4-BE49-F238E27FC236}">
              <a16:creationId xmlns:a16="http://schemas.microsoft.com/office/drawing/2014/main" id="{00000000-0008-0000-1900-000055000000}"/>
            </a:ext>
          </a:extLst>
        </xdr:cNvPr>
        <xdr:cNvGrpSpPr>
          <a:grpSpLocks/>
        </xdr:cNvGrpSpPr>
      </xdr:nvGrpSpPr>
      <xdr:grpSpPr bwMode="auto">
        <a:xfrm>
          <a:off x="3409950" y="7458075"/>
          <a:ext cx="7591425" cy="238125"/>
          <a:chOff x="358" y="783"/>
          <a:chExt cx="797" cy="25"/>
        </a:xfrm>
      </xdr:grpSpPr>
      <xdr:sp macro="" textlink="">
        <xdr:nvSpPr>
          <xdr:cNvPr id="86" name="Text Box 297">
            <a:extLst>
              <a:ext uri="{FF2B5EF4-FFF2-40B4-BE49-F238E27FC236}">
                <a16:creationId xmlns:a16="http://schemas.microsoft.com/office/drawing/2014/main" id="{00000000-0008-0000-1900-000056000000}"/>
              </a:ext>
            </a:extLst>
          </xdr:cNvPr>
          <xdr:cNvSpPr txBox="1">
            <a:spLocks noChangeArrowheads="1"/>
          </xdr:cNvSpPr>
        </xdr:nvSpPr>
        <xdr:spPr bwMode="auto">
          <a:xfrm>
            <a:off x="814" y="784"/>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87" name="Text Box 298">
            <a:extLst>
              <a:ext uri="{FF2B5EF4-FFF2-40B4-BE49-F238E27FC236}">
                <a16:creationId xmlns:a16="http://schemas.microsoft.com/office/drawing/2014/main" id="{00000000-0008-0000-1900-000057000000}"/>
              </a:ext>
            </a:extLst>
          </xdr:cNvPr>
          <xdr:cNvSpPr txBox="1">
            <a:spLocks noChangeArrowheads="1"/>
          </xdr:cNvSpPr>
        </xdr:nvSpPr>
        <xdr:spPr bwMode="auto">
          <a:xfrm>
            <a:off x="940" y="784"/>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88" name="Rectangle 299">
            <a:extLst>
              <a:ext uri="{FF2B5EF4-FFF2-40B4-BE49-F238E27FC236}">
                <a16:creationId xmlns:a16="http://schemas.microsoft.com/office/drawing/2014/main" id="{00000000-0008-0000-1900-000058000000}"/>
              </a:ext>
            </a:extLst>
          </xdr:cNvPr>
          <xdr:cNvSpPr>
            <a:spLocks noChangeArrowheads="1"/>
          </xdr:cNvSpPr>
        </xdr:nvSpPr>
        <xdr:spPr bwMode="auto">
          <a:xfrm>
            <a:off x="358" y="783"/>
            <a:ext cx="797" cy="25"/>
          </a:xfrm>
          <a:prstGeom prst="rect">
            <a:avLst/>
          </a:prstGeom>
          <a:noFill/>
          <a:ln w="9525">
            <a:solidFill>
              <a:srgbClr val="000000"/>
            </a:solidFill>
            <a:miter lim="800000"/>
            <a:headEnd/>
            <a:tailEnd/>
          </a:ln>
        </xdr:spPr>
      </xdr:sp>
      <xdr:sp macro="" textlink="">
        <xdr:nvSpPr>
          <xdr:cNvPr id="89" name="Line 300">
            <a:extLst>
              <a:ext uri="{FF2B5EF4-FFF2-40B4-BE49-F238E27FC236}">
                <a16:creationId xmlns:a16="http://schemas.microsoft.com/office/drawing/2014/main" id="{00000000-0008-0000-1900-000059000000}"/>
              </a:ext>
            </a:extLst>
          </xdr:cNvPr>
          <xdr:cNvSpPr>
            <a:spLocks noChangeShapeType="1"/>
          </xdr:cNvSpPr>
        </xdr:nvSpPr>
        <xdr:spPr bwMode="auto">
          <a:xfrm>
            <a:off x="861" y="783"/>
            <a:ext cx="0" cy="24"/>
          </a:xfrm>
          <a:prstGeom prst="line">
            <a:avLst/>
          </a:prstGeom>
          <a:noFill/>
          <a:ln w="3175">
            <a:solidFill>
              <a:srgbClr val="000000"/>
            </a:solidFill>
            <a:round/>
            <a:headEnd/>
            <a:tailEnd/>
          </a:ln>
        </xdr:spPr>
      </xdr:sp>
      <xdr:sp macro="" textlink="">
        <xdr:nvSpPr>
          <xdr:cNvPr id="90" name="Line 301">
            <a:extLst>
              <a:ext uri="{FF2B5EF4-FFF2-40B4-BE49-F238E27FC236}">
                <a16:creationId xmlns:a16="http://schemas.microsoft.com/office/drawing/2014/main" id="{00000000-0008-0000-1900-00005A000000}"/>
              </a:ext>
            </a:extLst>
          </xdr:cNvPr>
          <xdr:cNvSpPr>
            <a:spLocks noChangeShapeType="1"/>
          </xdr:cNvSpPr>
        </xdr:nvSpPr>
        <xdr:spPr bwMode="auto">
          <a:xfrm>
            <a:off x="935" y="783"/>
            <a:ext cx="0" cy="24"/>
          </a:xfrm>
          <a:prstGeom prst="line">
            <a:avLst/>
          </a:prstGeom>
          <a:noFill/>
          <a:ln w="9525">
            <a:solidFill>
              <a:srgbClr val="000000"/>
            </a:solidFill>
            <a:round/>
            <a:headEnd/>
            <a:tailEnd/>
          </a:ln>
        </xdr:spPr>
      </xdr:sp>
      <xdr:sp macro="" textlink="">
        <xdr:nvSpPr>
          <xdr:cNvPr id="91" name="Line 302">
            <a:extLst>
              <a:ext uri="{FF2B5EF4-FFF2-40B4-BE49-F238E27FC236}">
                <a16:creationId xmlns:a16="http://schemas.microsoft.com/office/drawing/2014/main" id="{00000000-0008-0000-1900-00005B000000}"/>
              </a:ext>
            </a:extLst>
          </xdr:cNvPr>
          <xdr:cNvSpPr>
            <a:spLocks noChangeShapeType="1"/>
          </xdr:cNvSpPr>
        </xdr:nvSpPr>
        <xdr:spPr bwMode="auto">
          <a:xfrm>
            <a:off x="431" y="783"/>
            <a:ext cx="0" cy="24"/>
          </a:xfrm>
          <a:prstGeom prst="line">
            <a:avLst/>
          </a:prstGeom>
          <a:noFill/>
          <a:ln w="3175">
            <a:solidFill>
              <a:srgbClr val="000000"/>
            </a:solidFill>
            <a:round/>
            <a:headEnd/>
            <a:tailEnd/>
          </a:ln>
        </xdr:spPr>
      </xdr:sp>
      <xdr:sp macro="" textlink="">
        <xdr:nvSpPr>
          <xdr:cNvPr id="92" name="Line 303">
            <a:extLst>
              <a:ext uri="{FF2B5EF4-FFF2-40B4-BE49-F238E27FC236}">
                <a16:creationId xmlns:a16="http://schemas.microsoft.com/office/drawing/2014/main" id="{00000000-0008-0000-1900-00005C000000}"/>
              </a:ext>
            </a:extLst>
          </xdr:cNvPr>
          <xdr:cNvSpPr>
            <a:spLocks noChangeShapeType="1"/>
          </xdr:cNvSpPr>
        </xdr:nvSpPr>
        <xdr:spPr bwMode="auto">
          <a:xfrm>
            <a:off x="1005" y="783"/>
            <a:ext cx="0" cy="24"/>
          </a:xfrm>
          <a:prstGeom prst="line">
            <a:avLst/>
          </a:prstGeom>
          <a:noFill/>
          <a:ln w="3175">
            <a:solidFill>
              <a:srgbClr val="000000"/>
            </a:solidFill>
            <a:round/>
            <a:headEnd/>
            <a:tailEnd/>
          </a:ln>
        </xdr:spPr>
      </xdr:sp>
      <xdr:sp macro="" textlink="">
        <xdr:nvSpPr>
          <xdr:cNvPr id="93" name="Text Box 304">
            <a:extLst>
              <a:ext uri="{FF2B5EF4-FFF2-40B4-BE49-F238E27FC236}">
                <a16:creationId xmlns:a16="http://schemas.microsoft.com/office/drawing/2014/main" id="{00000000-0008-0000-1900-00005D000000}"/>
              </a:ext>
            </a:extLst>
          </xdr:cNvPr>
          <xdr:cNvSpPr txBox="1">
            <a:spLocks noChangeArrowheads="1"/>
          </xdr:cNvSpPr>
        </xdr:nvSpPr>
        <xdr:spPr bwMode="auto">
          <a:xfrm>
            <a:off x="363" y="784"/>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94" name="Line 305">
            <a:extLst>
              <a:ext uri="{FF2B5EF4-FFF2-40B4-BE49-F238E27FC236}">
                <a16:creationId xmlns:a16="http://schemas.microsoft.com/office/drawing/2014/main" id="{00000000-0008-0000-1900-00005E000000}"/>
              </a:ext>
            </a:extLst>
          </xdr:cNvPr>
          <xdr:cNvSpPr>
            <a:spLocks noChangeShapeType="1"/>
          </xdr:cNvSpPr>
        </xdr:nvSpPr>
        <xdr:spPr bwMode="auto">
          <a:xfrm>
            <a:off x="598" y="783"/>
            <a:ext cx="0" cy="24"/>
          </a:xfrm>
          <a:prstGeom prst="line">
            <a:avLst/>
          </a:prstGeom>
          <a:noFill/>
          <a:ln w="9525">
            <a:solidFill>
              <a:srgbClr val="000000"/>
            </a:solidFill>
            <a:round/>
            <a:headEnd/>
            <a:tailEnd/>
          </a:ln>
        </xdr:spPr>
      </xdr:sp>
      <xdr:sp macro="" textlink="">
        <xdr:nvSpPr>
          <xdr:cNvPr id="95" name="Text Box 306">
            <a:extLst>
              <a:ext uri="{FF2B5EF4-FFF2-40B4-BE49-F238E27FC236}">
                <a16:creationId xmlns:a16="http://schemas.microsoft.com/office/drawing/2014/main" id="{00000000-0008-0000-1900-00005F000000}"/>
              </a:ext>
            </a:extLst>
          </xdr:cNvPr>
          <xdr:cNvSpPr txBox="1">
            <a:spLocks noChangeArrowheads="1"/>
          </xdr:cNvSpPr>
        </xdr:nvSpPr>
        <xdr:spPr bwMode="auto">
          <a:xfrm>
            <a:off x="591" y="784"/>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96" name="Line 307">
            <a:extLst>
              <a:ext uri="{FF2B5EF4-FFF2-40B4-BE49-F238E27FC236}">
                <a16:creationId xmlns:a16="http://schemas.microsoft.com/office/drawing/2014/main" id="{00000000-0008-0000-1900-000060000000}"/>
              </a:ext>
            </a:extLst>
          </xdr:cNvPr>
          <xdr:cNvSpPr>
            <a:spLocks noChangeShapeType="1"/>
          </xdr:cNvSpPr>
        </xdr:nvSpPr>
        <xdr:spPr bwMode="auto">
          <a:xfrm>
            <a:off x="680" y="784"/>
            <a:ext cx="0" cy="24"/>
          </a:xfrm>
          <a:prstGeom prst="line">
            <a:avLst/>
          </a:prstGeom>
          <a:noFill/>
          <a:ln w="3175">
            <a:solidFill>
              <a:srgbClr val="000000"/>
            </a:solidFill>
            <a:round/>
            <a:headEnd/>
            <a:tailEnd/>
          </a:ln>
        </xdr:spPr>
      </xdr:sp>
      <xdr:sp macro="" textlink="">
        <xdr:nvSpPr>
          <xdr:cNvPr id="97" name="Line 308">
            <a:extLst>
              <a:ext uri="{FF2B5EF4-FFF2-40B4-BE49-F238E27FC236}">
                <a16:creationId xmlns:a16="http://schemas.microsoft.com/office/drawing/2014/main" id="{00000000-0008-0000-1900-000061000000}"/>
              </a:ext>
            </a:extLst>
          </xdr:cNvPr>
          <xdr:cNvSpPr>
            <a:spLocks noChangeShapeType="1"/>
          </xdr:cNvSpPr>
        </xdr:nvSpPr>
        <xdr:spPr bwMode="auto">
          <a:xfrm>
            <a:off x="810" y="784"/>
            <a:ext cx="0" cy="24"/>
          </a:xfrm>
          <a:prstGeom prst="line">
            <a:avLst/>
          </a:prstGeom>
          <a:noFill/>
          <a:ln w="9525">
            <a:solidFill>
              <a:srgbClr val="000000"/>
            </a:solidFill>
            <a:round/>
            <a:headEnd/>
            <a:tailEnd/>
          </a:ln>
        </xdr:spPr>
      </xdr:sp>
    </xdr:grpSp>
    <xdr:clientData/>
  </xdr:twoCellAnchor>
  <xdr:twoCellAnchor>
    <xdr:from>
      <xdr:col>5</xdr:col>
      <xdr:colOff>342900</xdr:colOff>
      <xdr:row>0</xdr:row>
      <xdr:rowOff>19050</xdr:rowOff>
    </xdr:from>
    <xdr:to>
      <xdr:col>8</xdr:col>
      <xdr:colOff>1962150</xdr:colOff>
      <xdr:row>0</xdr:row>
      <xdr:rowOff>257175</xdr:rowOff>
    </xdr:to>
    <xdr:grpSp>
      <xdr:nvGrpSpPr>
        <xdr:cNvPr id="98" name="Group 322">
          <a:extLst>
            <a:ext uri="{FF2B5EF4-FFF2-40B4-BE49-F238E27FC236}">
              <a16:creationId xmlns:a16="http://schemas.microsoft.com/office/drawing/2014/main" id="{00000000-0008-0000-1900-000062000000}"/>
            </a:ext>
          </a:extLst>
        </xdr:cNvPr>
        <xdr:cNvGrpSpPr>
          <a:grpSpLocks/>
        </xdr:cNvGrpSpPr>
      </xdr:nvGrpSpPr>
      <xdr:grpSpPr bwMode="auto">
        <a:xfrm>
          <a:off x="3409950" y="19050"/>
          <a:ext cx="7591425" cy="238125"/>
          <a:chOff x="358" y="2"/>
          <a:chExt cx="797" cy="25"/>
        </a:xfrm>
      </xdr:grpSpPr>
      <xdr:sp macro="" textlink="">
        <xdr:nvSpPr>
          <xdr:cNvPr id="99" name="Text Box 310">
            <a:extLst>
              <a:ext uri="{FF2B5EF4-FFF2-40B4-BE49-F238E27FC236}">
                <a16:creationId xmlns:a16="http://schemas.microsoft.com/office/drawing/2014/main" id="{00000000-0008-0000-1900-000063000000}"/>
              </a:ext>
            </a:extLst>
          </xdr:cNvPr>
          <xdr:cNvSpPr txBox="1">
            <a:spLocks noChangeArrowheads="1"/>
          </xdr:cNvSpPr>
        </xdr:nvSpPr>
        <xdr:spPr bwMode="auto">
          <a:xfrm>
            <a:off x="814" y="3"/>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00" name="Text Box 311">
            <a:extLst>
              <a:ext uri="{FF2B5EF4-FFF2-40B4-BE49-F238E27FC236}">
                <a16:creationId xmlns:a16="http://schemas.microsoft.com/office/drawing/2014/main" id="{00000000-0008-0000-1900-000064000000}"/>
              </a:ext>
            </a:extLst>
          </xdr:cNvPr>
          <xdr:cNvSpPr txBox="1">
            <a:spLocks noChangeArrowheads="1"/>
          </xdr:cNvSpPr>
        </xdr:nvSpPr>
        <xdr:spPr bwMode="auto">
          <a:xfrm>
            <a:off x="940" y="3"/>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101" name="Rectangle 312">
            <a:extLst>
              <a:ext uri="{FF2B5EF4-FFF2-40B4-BE49-F238E27FC236}">
                <a16:creationId xmlns:a16="http://schemas.microsoft.com/office/drawing/2014/main" id="{00000000-0008-0000-1900-000065000000}"/>
              </a:ext>
            </a:extLst>
          </xdr:cNvPr>
          <xdr:cNvSpPr>
            <a:spLocks noChangeArrowheads="1"/>
          </xdr:cNvSpPr>
        </xdr:nvSpPr>
        <xdr:spPr bwMode="auto">
          <a:xfrm>
            <a:off x="358" y="2"/>
            <a:ext cx="797" cy="25"/>
          </a:xfrm>
          <a:prstGeom prst="rect">
            <a:avLst/>
          </a:prstGeom>
          <a:noFill/>
          <a:ln w="9525">
            <a:solidFill>
              <a:srgbClr val="000000"/>
            </a:solidFill>
            <a:miter lim="800000"/>
            <a:headEnd/>
            <a:tailEnd/>
          </a:ln>
        </xdr:spPr>
      </xdr:sp>
      <xdr:sp macro="" textlink="">
        <xdr:nvSpPr>
          <xdr:cNvPr id="102" name="Line 313">
            <a:extLst>
              <a:ext uri="{FF2B5EF4-FFF2-40B4-BE49-F238E27FC236}">
                <a16:creationId xmlns:a16="http://schemas.microsoft.com/office/drawing/2014/main" id="{00000000-0008-0000-1900-000066000000}"/>
              </a:ext>
            </a:extLst>
          </xdr:cNvPr>
          <xdr:cNvSpPr>
            <a:spLocks noChangeShapeType="1"/>
          </xdr:cNvSpPr>
        </xdr:nvSpPr>
        <xdr:spPr bwMode="auto">
          <a:xfrm>
            <a:off x="861" y="2"/>
            <a:ext cx="0" cy="24"/>
          </a:xfrm>
          <a:prstGeom prst="line">
            <a:avLst/>
          </a:prstGeom>
          <a:noFill/>
          <a:ln w="3175">
            <a:solidFill>
              <a:srgbClr val="000000"/>
            </a:solidFill>
            <a:round/>
            <a:headEnd/>
            <a:tailEnd/>
          </a:ln>
        </xdr:spPr>
      </xdr:sp>
      <xdr:sp macro="" textlink="">
        <xdr:nvSpPr>
          <xdr:cNvPr id="103" name="Line 314">
            <a:extLst>
              <a:ext uri="{FF2B5EF4-FFF2-40B4-BE49-F238E27FC236}">
                <a16:creationId xmlns:a16="http://schemas.microsoft.com/office/drawing/2014/main" id="{00000000-0008-0000-1900-000067000000}"/>
              </a:ext>
            </a:extLst>
          </xdr:cNvPr>
          <xdr:cNvSpPr>
            <a:spLocks noChangeShapeType="1"/>
          </xdr:cNvSpPr>
        </xdr:nvSpPr>
        <xdr:spPr bwMode="auto">
          <a:xfrm>
            <a:off x="935" y="2"/>
            <a:ext cx="0" cy="24"/>
          </a:xfrm>
          <a:prstGeom prst="line">
            <a:avLst/>
          </a:prstGeom>
          <a:noFill/>
          <a:ln w="9525">
            <a:solidFill>
              <a:srgbClr val="000000"/>
            </a:solidFill>
            <a:round/>
            <a:headEnd/>
            <a:tailEnd/>
          </a:ln>
        </xdr:spPr>
      </xdr:sp>
      <xdr:sp macro="" textlink="">
        <xdr:nvSpPr>
          <xdr:cNvPr id="104" name="Line 315">
            <a:extLst>
              <a:ext uri="{FF2B5EF4-FFF2-40B4-BE49-F238E27FC236}">
                <a16:creationId xmlns:a16="http://schemas.microsoft.com/office/drawing/2014/main" id="{00000000-0008-0000-1900-000068000000}"/>
              </a:ext>
            </a:extLst>
          </xdr:cNvPr>
          <xdr:cNvSpPr>
            <a:spLocks noChangeShapeType="1"/>
          </xdr:cNvSpPr>
        </xdr:nvSpPr>
        <xdr:spPr bwMode="auto">
          <a:xfrm>
            <a:off x="431" y="2"/>
            <a:ext cx="0" cy="24"/>
          </a:xfrm>
          <a:prstGeom prst="line">
            <a:avLst/>
          </a:prstGeom>
          <a:noFill/>
          <a:ln w="3175">
            <a:solidFill>
              <a:srgbClr val="000000"/>
            </a:solidFill>
            <a:round/>
            <a:headEnd/>
            <a:tailEnd/>
          </a:ln>
        </xdr:spPr>
      </xdr:sp>
      <xdr:sp macro="" textlink="">
        <xdr:nvSpPr>
          <xdr:cNvPr id="105" name="Line 316">
            <a:extLst>
              <a:ext uri="{FF2B5EF4-FFF2-40B4-BE49-F238E27FC236}">
                <a16:creationId xmlns:a16="http://schemas.microsoft.com/office/drawing/2014/main" id="{00000000-0008-0000-1900-000069000000}"/>
              </a:ext>
            </a:extLst>
          </xdr:cNvPr>
          <xdr:cNvSpPr>
            <a:spLocks noChangeShapeType="1"/>
          </xdr:cNvSpPr>
        </xdr:nvSpPr>
        <xdr:spPr bwMode="auto">
          <a:xfrm>
            <a:off x="1005" y="2"/>
            <a:ext cx="0" cy="24"/>
          </a:xfrm>
          <a:prstGeom prst="line">
            <a:avLst/>
          </a:prstGeom>
          <a:noFill/>
          <a:ln w="3175">
            <a:solidFill>
              <a:srgbClr val="000000"/>
            </a:solidFill>
            <a:round/>
            <a:headEnd/>
            <a:tailEnd/>
          </a:ln>
        </xdr:spPr>
      </xdr:sp>
      <xdr:sp macro="" textlink="">
        <xdr:nvSpPr>
          <xdr:cNvPr id="106" name="Text Box 317">
            <a:extLst>
              <a:ext uri="{FF2B5EF4-FFF2-40B4-BE49-F238E27FC236}">
                <a16:creationId xmlns:a16="http://schemas.microsoft.com/office/drawing/2014/main" id="{00000000-0008-0000-1900-00006A000000}"/>
              </a:ext>
            </a:extLst>
          </xdr:cNvPr>
          <xdr:cNvSpPr txBox="1">
            <a:spLocks noChangeArrowheads="1"/>
          </xdr:cNvSpPr>
        </xdr:nvSpPr>
        <xdr:spPr bwMode="auto">
          <a:xfrm>
            <a:off x="363" y="3"/>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107" name="Line 318">
            <a:extLst>
              <a:ext uri="{FF2B5EF4-FFF2-40B4-BE49-F238E27FC236}">
                <a16:creationId xmlns:a16="http://schemas.microsoft.com/office/drawing/2014/main" id="{00000000-0008-0000-1900-00006B000000}"/>
              </a:ext>
            </a:extLst>
          </xdr:cNvPr>
          <xdr:cNvSpPr>
            <a:spLocks noChangeShapeType="1"/>
          </xdr:cNvSpPr>
        </xdr:nvSpPr>
        <xdr:spPr bwMode="auto">
          <a:xfrm>
            <a:off x="598" y="2"/>
            <a:ext cx="0" cy="24"/>
          </a:xfrm>
          <a:prstGeom prst="line">
            <a:avLst/>
          </a:prstGeom>
          <a:noFill/>
          <a:ln w="9525">
            <a:solidFill>
              <a:srgbClr val="000000"/>
            </a:solidFill>
            <a:round/>
            <a:headEnd/>
            <a:tailEnd/>
          </a:ln>
        </xdr:spPr>
      </xdr:sp>
      <xdr:sp macro="" textlink="">
        <xdr:nvSpPr>
          <xdr:cNvPr id="108" name="Text Box 319">
            <a:extLst>
              <a:ext uri="{FF2B5EF4-FFF2-40B4-BE49-F238E27FC236}">
                <a16:creationId xmlns:a16="http://schemas.microsoft.com/office/drawing/2014/main" id="{00000000-0008-0000-1900-00006C000000}"/>
              </a:ext>
            </a:extLst>
          </xdr:cNvPr>
          <xdr:cNvSpPr txBox="1">
            <a:spLocks noChangeArrowheads="1"/>
          </xdr:cNvSpPr>
        </xdr:nvSpPr>
        <xdr:spPr bwMode="auto">
          <a:xfrm>
            <a:off x="591" y="3"/>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109" name="Line 320">
            <a:extLst>
              <a:ext uri="{FF2B5EF4-FFF2-40B4-BE49-F238E27FC236}">
                <a16:creationId xmlns:a16="http://schemas.microsoft.com/office/drawing/2014/main" id="{00000000-0008-0000-1900-00006D000000}"/>
              </a:ext>
            </a:extLst>
          </xdr:cNvPr>
          <xdr:cNvSpPr>
            <a:spLocks noChangeShapeType="1"/>
          </xdr:cNvSpPr>
        </xdr:nvSpPr>
        <xdr:spPr bwMode="auto">
          <a:xfrm>
            <a:off x="680" y="3"/>
            <a:ext cx="0" cy="24"/>
          </a:xfrm>
          <a:prstGeom prst="line">
            <a:avLst/>
          </a:prstGeom>
          <a:noFill/>
          <a:ln w="3175">
            <a:solidFill>
              <a:srgbClr val="000000"/>
            </a:solidFill>
            <a:round/>
            <a:headEnd/>
            <a:tailEnd/>
          </a:ln>
        </xdr:spPr>
      </xdr:sp>
      <xdr:sp macro="" textlink="">
        <xdr:nvSpPr>
          <xdr:cNvPr id="110" name="Line 321">
            <a:extLst>
              <a:ext uri="{FF2B5EF4-FFF2-40B4-BE49-F238E27FC236}">
                <a16:creationId xmlns:a16="http://schemas.microsoft.com/office/drawing/2014/main" id="{00000000-0008-0000-1900-00006E000000}"/>
              </a:ext>
            </a:extLst>
          </xdr:cNvPr>
          <xdr:cNvSpPr>
            <a:spLocks noChangeShapeType="1"/>
          </xdr:cNvSpPr>
        </xdr:nvSpPr>
        <xdr:spPr bwMode="auto">
          <a:xfrm>
            <a:off x="810" y="3"/>
            <a:ext cx="0" cy="24"/>
          </a:xfrm>
          <a:prstGeom prst="line">
            <a:avLst/>
          </a:prstGeom>
          <a:noFill/>
          <a:ln w="9525">
            <a:solidFill>
              <a:srgbClr val="000000"/>
            </a:solidFill>
            <a:round/>
            <a:headEnd/>
            <a:tailEnd/>
          </a:ln>
        </xdr:spPr>
      </xdr:sp>
    </xdr:grpSp>
    <xdr:clientData/>
  </xdr:twoCellAnchor>
  <xdr:oneCellAnchor>
    <xdr:from>
      <xdr:col>4</xdr:col>
      <xdr:colOff>1276350</xdr:colOff>
      <xdr:row>117</xdr:row>
      <xdr:rowOff>28575</xdr:rowOff>
    </xdr:from>
    <xdr:ext cx="1076325" cy="257175"/>
    <xdr:sp macro="" textlink="" fLocksText="0">
      <xdr:nvSpPr>
        <xdr:cNvPr id="111" name="txt_Kubun">
          <a:extLst>
            <a:ext uri="{FF2B5EF4-FFF2-40B4-BE49-F238E27FC236}">
              <a16:creationId xmlns:a16="http://schemas.microsoft.com/office/drawing/2014/main" id="{00000000-0008-0000-1900-00006F000000}"/>
            </a:ext>
          </a:extLst>
        </xdr:cNvPr>
        <xdr:cNvSpPr txBox="1">
          <a:spLocks noChangeArrowheads="1"/>
        </xdr:cNvSpPr>
      </xdr:nvSpPr>
      <xdr:spPr bwMode="auto">
        <a:xfrm>
          <a:off x="2352675" y="29784675"/>
          <a:ext cx="10763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100" b="0" i="0" u="none" strike="noStrike" baseline="0">
              <a:solidFill>
                <a:sysClr val="windowText" lastClr="000000"/>
              </a:solidFill>
              <a:latin typeface="HG丸ｺﾞｼｯｸM-PRO"/>
              <a:ea typeface="HG丸ｺﾞｼｯｸM-PRO"/>
            </a:rPr>
            <a:t> （費用額）</a:t>
          </a:r>
        </a:p>
      </xdr:txBody>
    </xdr:sp>
    <xdr:clientData/>
  </xdr:oneCellAnchor>
  <xdr:twoCellAnchor>
    <xdr:from>
      <xdr:col>5</xdr:col>
      <xdr:colOff>1085850</xdr:colOff>
      <xdr:row>117</xdr:row>
      <xdr:rowOff>38100</xdr:rowOff>
    </xdr:from>
    <xdr:to>
      <xdr:col>6</xdr:col>
      <xdr:colOff>638175</xdr:colOff>
      <xdr:row>117</xdr:row>
      <xdr:rowOff>266700</xdr:rowOff>
    </xdr:to>
    <xdr:sp macro="" textlink="" fLocksText="0">
      <xdr:nvSpPr>
        <xdr:cNvPr id="112" name="txt_Sinryo5">
          <a:extLst>
            <a:ext uri="{FF2B5EF4-FFF2-40B4-BE49-F238E27FC236}">
              <a16:creationId xmlns:a16="http://schemas.microsoft.com/office/drawing/2014/main" id="{00000000-0008-0000-1900-000070000000}"/>
            </a:ext>
          </a:extLst>
        </xdr:cNvPr>
        <xdr:cNvSpPr txBox="1">
          <a:spLocks noChangeArrowheads="1"/>
        </xdr:cNvSpPr>
      </xdr:nvSpPr>
      <xdr:spPr bwMode="auto">
        <a:xfrm>
          <a:off x="4152900" y="29794200"/>
          <a:ext cx="15430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6</a:t>
          </a:r>
          <a:r>
            <a:rPr lang="ja-JP" altLang="en-US">
              <a:latin typeface="ＭＳ Ｐゴシック" pitchFamily="50" charset="-128"/>
              <a:ea typeface="ＭＳ Ｐゴシック" pitchFamily="50" charset="-128"/>
            </a:rPr>
            <a:t>月審査分</a:t>
          </a:r>
        </a:p>
      </xdr:txBody>
    </xdr:sp>
    <xdr:clientData/>
  </xdr:twoCellAnchor>
  <xdr:twoCellAnchor>
    <xdr:from>
      <xdr:col>6</xdr:col>
      <xdr:colOff>1447800</xdr:colOff>
      <xdr:row>117</xdr:row>
      <xdr:rowOff>28575</xdr:rowOff>
    </xdr:from>
    <xdr:to>
      <xdr:col>7</xdr:col>
      <xdr:colOff>657225</xdr:colOff>
      <xdr:row>117</xdr:row>
      <xdr:rowOff>257175</xdr:rowOff>
    </xdr:to>
    <xdr:sp macro="" textlink="" fLocksText="0">
      <xdr:nvSpPr>
        <xdr:cNvPr id="113" name="txt_DataKubun5">
          <a:extLst>
            <a:ext uri="{FF2B5EF4-FFF2-40B4-BE49-F238E27FC236}">
              <a16:creationId xmlns:a16="http://schemas.microsoft.com/office/drawing/2014/main" id="{00000000-0008-0000-1900-000071000000}"/>
            </a:ext>
          </a:extLst>
        </xdr:cNvPr>
        <xdr:cNvSpPr txBox="1">
          <a:spLocks noChangeArrowheads="1"/>
        </xdr:cNvSpPr>
      </xdr:nvSpPr>
      <xdr:spPr bwMode="auto">
        <a:xfrm>
          <a:off x="6505575" y="29784675"/>
          <a:ext cx="1200150" cy="228600"/>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国保データ</a:t>
          </a:r>
        </a:p>
      </xdr:txBody>
    </xdr:sp>
    <xdr:clientData/>
  </xdr:twoCellAnchor>
  <xdr:twoCellAnchor>
    <xdr:from>
      <xdr:col>7</xdr:col>
      <xdr:colOff>1152525</xdr:colOff>
      <xdr:row>117</xdr:row>
      <xdr:rowOff>19050</xdr:rowOff>
    </xdr:from>
    <xdr:to>
      <xdr:col>7</xdr:col>
      <xdr:colOff>1857375</xdr:colOff>
      <xdr:row>118</xdr:row>
      <xdr:rowOff>0</xdr:rowOff>
    </xdr:to>
    <xdr:sp macro="" textlink="" fLocksText="0">
      <xdr:nvSpPr>
        <xdr:cNvPr id="114" name="txt_Sex5">
          <a:extLst>
            <a:ext uri="{FF2B5EF4-FFF2-40B4-BE49-F238E27FC236}">
              <a16:creationId xmlns:a16="http://schemas.microsoft.com/office/drawing/2014/main" id="{00000000-0008-0000-1900-000072000000}"/>
            </a:ext>
          </a:extLst>
        </xdr:cNvPr>
        <xdr:cNvSpPr txBox="1">
          <a:spLocks noChangeArrowheads="1"/>
        </xdr:cNvSpPr>
      </xdr:nvSpPr>
      <xdr:spPr bwMode="auto">
        <a:xfrm>
          <a:off x="8201025" y="29775150"/>
          <a:ext cx="704850" cy="25717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男女計</a:t>
          </a:r>
        </a:p>
      </xdr:txBody>
    </xdr:sp>
    <xdr:clientData/>
  </xdr:twoCellAnchor>
  <xdr:twoCellAnchor>
    <xdr:from>
      <xdr:col>8</xdr:col>
      <xdr:colOff>581025</xdr:colOff>
      <xdr:row>117</xdr:row>
      <xdr:rowOff>19050</xdr:rowOff>
    </xdr:from>
    <xdr:to>
      <xdr:col>8</xdr:col>
      <xdr:colOff>1924050</xdr:colOff>
      <xdr:row>117</xdr:row>
      <xdr:rowOff>257175</xdr:rowOff>
    </xdr:to>
    <xdr:sp macro="" textlink="" fLocksText="0">
      <xdr:nvSpPr>
        <xdr:cNvPr id="115" name="txt_Nenrei5">
          <a:extLst>
            <a:ext uri="{FF2B5EF4-FFF2-40B4-BE49-F238E27FC236}">
              <a16:creationId xmlns:a16="http://schemas.microsoft.com/office/drawing/2014/main" id="{00000000-0008-0000-1900-000073000000}"/>
            </a:ext>
          </a:extLst>
        </xdr:cNvPr>
        <xdr:cNvSpPr txBox="1">
          <a:spLocks noChangeArrowheads="1"/>
        </xdr:cNvSpPr>
      </xdr:nvSpPr>
      <xdr:spPr bwMode="auto">
        <a:xfrm>
          <a:off x="9620250" y="29775150"/>
          <a:ext cx="1343025" cy="238125"/>
        </a:xfrm>
        <a:prstGeom prst="rect">
          <a:avLst/>
        </a:prstGeom>
        <a:noFill/>
        <a:ln w="9525">
          <a:noFill/>
          <a:miter lim="800000"/>
          <a:headEnd/>
          <a:tailEnd/>
        </a:ln>
        <a:effectLst/>
      </xdr:spPr>
      <xdr:txBody>
        <a:bodyPr lIns="0" tIns="0" rIns="0" bIns="0" anchor="ctr"/>
        <a:lstStyle/>
        <a:p>
          <a:pPr algn="ctr"/>
          <a:r>
            <a:rPr lang="ja-JP" altLang="en-US">
              <a:latin typeface="ＭＳ Ｐゴシック" pitchFamily="50" charset="-128"/>
              <a:ea typeface="ＭＳ Ｐゴシック" pitchFamily="50" charset="-128"/>
            </a:rPr>
            <a:t>全年齢合計</a:t>
          </a:r>
        </a:p>
      </xdr:txBody>
    </xdr:sp>
    <xdr:clientData/>
  </xdr:twoCellAnchor>
  <xdr:twoCellAnchor>
    <xdr:from>
      <xdr:col>5</xdr:col>
      <xdr:colOff>342900</xdr:colOff>
      <xdr:row>117</xdr:row>
      <xdr:rowOff>19050</xdr:rowOff>
    </xdr:from>
    <xdr:to>
      <xdr:col>8</xdr:col>
      <xdr:colOff>1962150</xdr:colOff>
      <xdr:row>118</xdr:row>
      <xdr:rowOff>0</xdr:rowOff>
    </xdr:to>
    <xdr:grpSp>
      <xdr:nvGrpSpPr>
        <xdr:cNvPr id="116" name="Group 326">
          <a:extLst>
            <a:ext uri="{FF2B5EF4-FFF2-40B4-BE49-F238E27FC236}">
              <a16:creationId xmlns:a16="http://schemas.microsoft.com/office/drawing/2014/main" id="{00000000-0008-0000-1900-000074000000}"/>
            </a:ext>
          </a:extLst>
        </xdr:cNvPr>
        <xdr:cNvGrpSpPr>
          <a:grpSpLocks/>
        </xdr:cNvGrpSpPr>
      </xdr:nvGrpSpPr>
      <xdr:grpSpPr bwMode="auto">
        <a:xfrm>
          <a:off x="3409950" y="36242625"/>
          <a:ext cx="7591425" cy="257175"/>
          <a:chOff x="358" y="3123"/>
          <a:chExt cx="797" cy="25"/>
        </a:xfrm>
      </xdr:grpSpPr>
      <xdr:sp macro="" textlink="">
        <xdr:nvSpPr>
          <xdr:cNvPr id="117" name="Text Box 258">
            <a:extLst>
              <a:ext uri="{FF2B5EF4-FFF2-40B4-BE49-F238E27FC236}">
                <a16:creationId xmlns:a16="http://schemas.microsoft.com/office/drawing/2014/main" id="{00000000-0008-0000-1900-000075000000}"/>
              </a:ext>
            </a:extLst>
          </xdr:cNvPr>
          <xdr:cNvSpPr txBox="1">
            <a:spLocks noChangeArrowheads="1"/>
          </xdr:cNvSpPr>
        </xdr:nvSpPr>
        <xdr:spPr bwMode="auto">
          <a:xfrm>
            <a:off x="814" y="3124"/>
            <a:ext cx="40" cy="23"/>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Ｐ明朝"/>
                <a:ea typeface="ＭＳ Ｐ明朝"/>
              </a:rPr>
              <a:t>性別</a:t>
            </a:r>
          </a:p>
        </xdr:txBody>
      </xdr:sp>
      <xdr:sp macro="" textlink="">
        <xdr:nvSpPr>
          <xdr:cNvPr id="118" name="Text Box 259">
            <a:extLst>
              <a:ext uri="{FF2B5EF4-FFF2-40B4-BE49-F238E27FC236}">
                <a16:creationId xmlns:a16="http://schemas.microsoft.com/office/drawing/2014/main" id="{00000000-0008-0000-1900-000076000000}"/>
              </a:ext>
            </a:extLst>
          </xdr:cNvPr>
          <xdr:cNvSpPr txBox="1">
            <a:spLocks noChangeArrowheads="1"/>
          </xdr:cNvSpPr>
        </xdr:nvSpPr>
        <xdr:spPr bwMode="auto">
          <a:xfrm>
            <a:off x="940" y="3124"/>
            <a:ext cx="61"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年齢区分</a:t>
            </a:r>
          </a:p>
        </xdr:txBody>
      </xdr:sp>
      <xdr:sp macro="" textlink="">
        <xdr:nvSpPr>
          <xdr:cNvPr id="119" name="Rectangle 260">
            <a:extLst>
              <a:ext uri="{FF2B5EF4-FFF2-40B4-BE49-F238E27FC236}">
                <a16:creationId xmlns:a16="http://schemas.microsoft.com/office/drawing/2014/main" id="{00000000-0008-0000-1900-000077000000}"/>
              </a:ext>
            </a:extLst>
          </xdr:cNvPr>
          <xdr:cNvSpPr>
            <a:spLocks noChangeArrowheads="1"/>
          </xdr:cNvSpPr>
        </xdr:nvSpPr>
        <xdr:spPr bwMode="auto">
          <a:xfrm>
            <a:off x="358" y="3123"/>
            <a:ext cx="797" cy="25"/>
          </a:xfrm>
          <a:prstGeom prst="rect">
            <a:avLst/>
          </a:prstGeom>
          <a:noFill/>
          <a:ln w="9525">
            <a:solidFill>
              <a:srgbClr val="000000"/>
            </a:solidFill>
            <a:miter lim="800000"/>
            <a:headEnd/>
            <a:tailEnd/>
          </a:ln>
        </xdr:spPr>
      </xdr:sp>
      <xdr:sp macro="" textlink="">
        <xdr:nvSpPr>
          <xdr:cNvPr id="120" name="Line 261">
            <a:extLst>
              <a:ext uri="{FF2B5EF4-FFF2-40B4-BE49-F238E27FC236}">
                <a16:creationId xmlns:a16="http://schemas.microsoft.com/office/drawing/2014/main" id="{00000000-0008-0000-1900-000078000000}"/>
              </a:ext>
            </a:extLst>
          </xdr:cNvPr>
          <xdr:cNvSpPr>
            <a:spLocks noChangeShapeType="1"/>
          </xdr:cNvSpPr>
        </xdr:nvSpPr>
        <xdr:spPr bwMode="auto">
          <a:xfrm>
            <a:off x="861" y="3123"/>
            <a:ext cx="0" cy="24"/>
          </a:xfrm>
          <a:prstGeom prst="line">
            <a:avLst/>
          </a:prstGeom>
          <a:noFill/>
          <a:ln w="3175">
            <a:solidFill>
              <a:srgbClr val="000000"/>
            </a:solidFill>
            <a:round/>
            <a:headEnd/>
            <a:tailEnd/>
          </a:ln>
        </xdr:spPr>
      </xdr:sp>
      <xdr:sp macro="" textlink="">
        <xdr:nvSpPr>
          <xdr:cNvPr id="121" name="Line 262">
            <a:extLst>
              <a:ext uri="{FF2B5EF4-FFF2-40B4-BE49-F238E27FC236}">
                <a16:creationId xmlns:a16="http://schemas.microsoft.com/office/drawing/2014/main" id="{00000000-0008-0000-1900-000079000000}"/>
              </a:ext>
            </a:extLst>
          </xdr:cNvPr>
          <xdr:cNvSpPr>
            <a:spLocks noChangeShapeType="1"/>
          </xdr:cNvSpPr>
        </xdr:nvSpPr>
        <xdr:spPr bwMode="auto">
          <a:xfrm>
            <a:off x="935" y="3123"/>
            <a:ext cx="0" cy="24"/>
          </a:xfrm>
          <a:prstGeom prst="line">
            <a:avLst/>
          </a:prstGeom>
          <a:noFill/>
          <a:ln w="9525">
            <a:solidFill>
              <a:srgbClr val="000000"/>
            </a:solidFill>
            <a:round/>
            <a:headEnd/>
            <a:tailEnd/>
          </a:ln>
        </xdr:spPr>
      </xdr:sp>
      <xdr:sp macro="" textlink="">
        <xdr:nvSpPr>
          <xdr:cNvPr id="122" name="Line 263">
            <a:extLst>
              <a:ext uri="{FF2B5EF4-FFF2-40B4-BE49-F238E27FC236}">
                <a16:creationId xmlns:a16="http://schemas.microsoft.com/office/drawing/2014/main" id="{00000000-0008-0000-1900-00007A000000}"/>
              </a:ext>
            </a:extLst>
          </xdr:cNvPr>
          <xdr:cNvSpPr>
            <a:spLocks noChangeShapeType="1"/>
          </xdr:cNvSpPr>
        </xdr:nvSpPr>
        <xdr:spPr bwMode="auto">
          <a:xfrm>
            <a:off x="431" y="3123"/>
            <a:ext cx="0" cy="24"/>
          </a:xfrm>
          <a:prstGeom prst="line">
            <a:avLst/>
          </a:prstGeom>
          <a:noFill/>
          <a:ln w="3175">
            <a:solidFill>
              <a:srgbClr val="000000"/>
            </a:solidFill>
            <a:round/>
            <a:headEnd/>
            <a:tailEnd/>
          </a:ln>
        </xdr:spPr>
      </xdr:sp>
      <xdr:sp macro="" textlink="">
        <xdr:nvSpPr>
          <xdr:cNvPr id="123" name="Line 264">
            <a:extLst>
              <a:ext uri="{FF2B5EF4-FFF2-40B4-BE49-F238E27FC236}">
                <a16:creationId xmlns:a16="http://schemas.microsoft.com/office/drawing/2014/main" id="{00000000-0008-0000-1900-00007B000000}"/>
              </a:ext>
            </a:extLst>
          </xdr:cNvPr>
          <xdr:cNvSpPr>
            <a:spLocks noChangeShapeType="1"/>
          </xdr:cNvSpPr>
        </xdr:nvSpPr>
        <xdr:spPr bwMode="auto">
          <a:xfrm>
            <a:off x="1005" y="3123"/>
            <a:ext cx="0" cy="24"/>
          </a:xfrm>
          <a:prstGeom prst="line">
            <a:avLst/>
          </a:prstGeom>
          <a:noFill/>
          <a:ln w="3175">
            <a:solidFill>
              <a:srgbClr val="000000"/>
            </a:solidFill>
            <a:round/>
            <a:headEnd/>
            <a:tailEnd/>
          </a:ln>
        </xdr:spPr>
      </xdr:sp>
      <xdr:sp macro="" textlink="">
        <xdr:nvSpPr>
          <xdr:cNvPr id="124" name="Text Box 265">
            <a:extLst>
              <a:ext uri="{FF2B5EF4-FFF2-40B4-BE49-F238E27FC236}">
                <a16:creationId xmlns:a16="http://schemas.microsoft.com/office/drawing/2014/main" id="{00000000-0008-0000-1900-00007C000000}"/>
              </a:ext>
            </a:extLst>
          </xdr:cNvPr>
          <xdr:cNvSpPr txBox="1">
            <a:spLocks noChangeArrowheads="1"/>
          </xdr:cNvSpPr>
        </xdr:nvSpPr>
        <xdr:spPr bwMode="auto">
          <a:xfrm>
            <a:off x="363" y="3124"/>
            <a:ext cx="67"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審査年月</a:t>
            </a:r>
          </a:p>
        </xdr:txBody>
      </xdr:sp>
      <xdr:sp macro="" textlink="">
        <xdr:nvSpPr>
          <xdr:cNvPr id="125" name="Line 266">
            <a:extLst>
              <a:ext uri="{FF2B5EF4-FFF2-40B4-BE49-F238E27FC236}">
                <a16:creationId xmlns:a16="http://schemas.microsoft.com/office/drawing/2014/main" id="{00000000-0008-0000-1900-00007D000000}"/>
              </a:ext>
            </a:extLst>
          </xdr:cNvPr>
          <xdr:cNvSpPr>
            <a:spLocks noChangeShapeType="1"/>
          </xdr:cNvSpPr>
        </xdr:nvSpPr>
        <xdr:spPr bwMode="auto">
          <a:xfrm>
            <a:off x="598" y="3123"/>
            <a:ext cx="0" cy="24"/>
          </a:xfrm>
          <a:prstGeom prst="line">
            <a:avLst/>
          </a:prstGeom>
          <a:noFill/>
          <a:ln w="9525">
            <a:solidFill>
              <a:srgbClr val="000000"/>
            </a:solidFill>
            <a:round/>
            <a:headEnd/>
            <a:tailEnd/>
          </a:ln>
        </xdr:spPr>
      </xdr:sp>
      <xdr:sp macro="" textlink="">
        <xdr:nvSpPr>
          <xdr:cNvPr id="126" name="Text Box 267">
            <a:extLst>
              <a:ext uri="{FF2B5EF4-FFF2-40B4-BE49-F238E27FC236}">
                <a16:creationId xmlns:a16="http://schemas.microsoft.com/office/drawing/2014/main" id="{00000000-0008-0000-1900-00007E000000}"/>
              </a:ext>
            </a:extLst>
          </xdr:cNvPr>
          <xdr:cNvSpPr txBox="1">
            <a:spLocks noChangeArrowheads="1"/>
          </xdr:cNvSpPr>
        </xdr:nvSpPr>
        <xdr:spPr bwMode="auto">
          <a:xfrm>
            <a:off x="591" y="3124"/>
            <a:ext cx="95" cy="2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データ区分</a:t>
            </a:r>
          </a:p>
        </xdr:txBody>
      </xdr:sp>
      <xdr:sp macro="" textlink="">
        <xdr:nvSpPr>
          <xdr:cNvPr id="127" name="Line 268">
            <a:extLst>
              <a:ext uri="{FF2B5EF4-FFF2-40B4-BE49-F238E27FC236}">
                <a16:creationId xmlns:a16="http://schemas.microsoft.com/office/drawing/2014/main" id="{00000000-0008-0000-1900-00007F000000}"/>
              </a:ext>
            </a:extLst>
          </xdr:cNvPr>
          <xdr:cNvSpPr>
            <a:spLocks noChangeShapeType="1"/>
          </xdr:cNvSpPr>
        </xdr:nvSpPr>
        <xdr:spPr bwMode="auto">
          <a:xfrm>
            <a:off x="680" y="3124"/>
            <a:ext cx="0" cy="24"/>
          </a:xfrm>
          <a:prstGeom prst="line">
            <a:avLst/>
          </a:prstGeom>
          <a:noFill/>
          <a:ln w="3175">
            <a:solidFill>
              <a:srgbClr val="000000"/>
            </a:solidFill>
            <a:round/>
            <a:headEnd/>
            <a:tailEnd/>
          </a:ln>
        </xdr:spPr>
      </xdr:sp>
      <xdr:sp macro="" textlink="">
        <xdr:nvSpPr>
          <xdr:cNvPr id="128" name="Line 269">
            <a:extLst>
              <a:ext uri="{FF2B5EF4-FFF2-40B4-BE49-F238E27FC236}">
                <a16:creationId xmlns:a16="http://schemas.microsoft.com/office/drawing/2014/main" id="{00000000-0008-0000-1900-000080000000}"/>
              </a:ext>
            </a:extLst>
          </xdr:cNvPr>
          <xdr:cNvSpPr>
            <a:spLocks noChangeShapeType="1"/>
          </xdr:cNvSpPr>
        </xdr:nvSpPr>
        <xdr:spPr bwMode="auto">
          <a:xfrm>
            <a:off x="810" y="3124"/>
            <a:ext cx="0" cy="24"/>
          </a:xfrm>
          <a:prstGeom prst="line">
            <a:avLst/>
          </a:prstGeom>
          <a:noFill/>
          <a:ln w="9525">
            <a:solidFill>
              <a:srgbClr val="00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2</xdr:row>
      <xdr:rowOff>276225</xdr:rowOff>
    </xdr:to>
    <xdr:sp macro="" textlink="">
      <xdr:nvSpPr>
        <xdr:cNvPr id="2" name="Line 23">
          <a:extLst>
            <a:ext uri="{FF2B5EF4-FFF2-40B4-BE49-F238E27FC236}">
              <a16:creationId xmlns:a16="http://schemas.microsoft.com/office/drawing/2014/main" id="{00000000-0008-0000-0500-000002000000}"/>
            </a:ext>
          </a:extLst>
        </xdr:cNvPr>
        <xdr:cNvSpPr>
          <a:spLocks noChangeShapeType="1"/>
        </xdr:cNvSpPr>
      </xdr:nvSpPr>
      <xdr:spPr bwMode="auto">
        <a:xfrm>
          <a:off x="9525" y="228600"/>
          <a:ext cx="962025" cy="209550"/>
        </a:xfrm>
        <a:prstGeom prst="line">
          <a:avLst/>
        </a:prstGeom>
        <a:noFill/>
        <a:ln w="9525">
          <a:solidFill>
            <a:srgbClr val="000000"/>
          </a:solidFill>
          <a:round/>
          <a:headEnd/>
          <a:tailEnd/>
        </a:ln>
      </xdr:spPr>
    </xdr:sp>
    <xdr:clientData/>
  </xdr:twoCellAnchor>
  <xdr:twoCellAnchor>
    <xdr:from>
      <xdr:col>1</xdr:col>
      <xdr:colOff>447675</xdr:colOff>
      <xdr:row>1</xdr:row>
      <xdr:rowOff>104775</xdr:rowOff>
    </xdr:from>
    <xdr:to>
      <xdr:col>4</xdr:col>
      <xdr:colOff>209550</xdr:colOff>
      <xdr:row>2</xdr:row>
      <xdr:rowOff>190500</xdr:rowOff>
    </xdr:to>
    <xdr:sp macro="" textlink="">
      <xdr:nvSpPr>
        <xdr:cNvPr id="3" name="テキスト 24">
          <a:extLst>
            <a:ext uri="{FF2B5EF4-FFF2-40B4-BE49-F238E27FC236}">
              <a16:creationId xmlns:a16="http://schemas.microsoft.com/office/drawing/2014/main" id="{00000000-0008-0000-0500-000003000000}"/>
            </a:ext>
          </a:extLst>
        </xdr:cNvPr>
        <xdr:cNvSpPr txBox="1">
          <a:spLocks noChangeArrowheads="1"/>
        </xdr:cNvSpPr>
      </xdr:nvSpPr>
      <xdr:spPr bwMode="auto">
        <a:xfrm>
          <a:off x="504825" y="28575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4" name="テキスト 26">
          <a:extLst>
            <a:ext uri="{FF2B5EF4-FFF2-40B4-BE49-F238E27FC236}">
              <a16:creationId xmlns:a16="http://schemas.microsoft.com/office/drawing/2014/main" id="{00000000-0008-0000-0500-000004000000}"/>
            </a:ext>
          </a:extLst>
        </xdr:cNvPr>
        <xdr:cNvSpPr txBox="1">
          <a:spLocks noChangeArrowheads="1"/>
        </xdr:cNvSpPr>
      </xdr:nvSpPr>
      <xdr:spPr bwMode="auto">
        <a:xfrm>
          <a:off x="400050" y="729615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5" name="テキスト 28">
          <a:extLst>
            <a:ext uri="{FF2B5EF4-FFF2-40B4-BE49-F238E27FC236}">
              <a16:creationId xmlns:a16="http://schemas.microsoft.com/office/drawing/2014/main" id="{00000000-0008-0000-0500-000005000000}"/>
            </a:ext>
          </a:extLst>
        </xdr:cNvPr>
        <xdr:cNvSpPr txBox="1">
          <a:spLocks noChangeArrowheads="1"/>
        </xdr:cNvSpPr>
      </xdr:nvSpPr>
      <xdr:spPr bwMode="auto">
        <a:xfrm>
          <a:off x="400050" y="729615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6" name="テキスト 30">
          <a:extLst>
            <a:ext uri="{FF2B5EF4-FFF2-40B4-BE49-F238E27FC236}">
              <a16:creationId xmlns:a16="http://schemas.microsoft.com/office/drawing/2014/main" id="{00000000-0008-0000-0500-000006000000}"/>
            </a:ext>
          </a:extLst>
        </xdr:cNvPr>
        <xdr:cNvSpPr txBox="1">
          <a:spLocks noChangeArrowheads="1"/>
        </xdr:cNvSpPr>
      </xdr:nvSpPr>
      <xdr:spPr bwMode="auto">
        <a:xfrm>
          <a:off x="400050" y="729615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7" name="テキスト 32">
          <a:extLst>
            <a:ext uri="{FF2B5EF4-FFF2-40B4-BE49-F238E27FC236}">
              <a16:creationId xmlns:a16="http://schemas.microsoft.com/office/drawing/2014/main" id="{00000000-0008-0000-0500-000007000000}"/>
            </a:ext>
          </a:extLst>
        </xdr:cNvPr>
        <xdr:cNvSpPr txBox="1">
          <a:spLocks noChangeArrowheads="1"/>
        </xdr:cNvSpPr>
      </xdr:nvSpPr>
      <xdr:spPr bwMode="auto">
        <a:xfrm>
          <a:off x="400050" y="729615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50</xdr:row>
      <xdr:rowOff>0</xdr:rowOff>
    </xdr:from>
    <xdr:to>
      <xdr:col>4</xdr:col>
      <xdr:colOff>0</xdr:colOff>
      <xdr:row>50</xdr:row>
      <xdr:rowOff>276225</xdr:rowOff>
    </xdr:to>
    <xdr:sp macro="" textlink="">
      <xdr:nvSpPr>
        <xdr:cNvPr id="8" name="Line 33">
          <a:extLst>
            <a:ext uri="{FF2B5EF4-FFF2-40B4-BE49-F238E27FC236}">
              <a16:creationId xmlns:a16="http://schemas.microsoft.com/office/drawing/2014/main" id="{00000000-0008-0000-0500-000008000000}"/>
            </a:ext>
          </a:extLst>
        </xdr:cNvPr>
        <xdr:cNvSpPr>
          <a:spLocks noChangeShapeType="1"/>
        </xdr:cNvSpPr>
      </xdr:nvSpPr>
      <xdr:spPr bwMode="auto">
        <a:xfrm>
          <a:off x="9525" y="7524750"/>
          <a:ext cx="962025" cy="209550"/>
        </a:xfrm>
        <a:prstGeom prst="line">
          <a:avLst/>
        </a:prstGeom>
        <a:noFill/>
        <a:ln w="9525">
          <a:solidFill>
            <a:srgbClr val="000000"/>
          </a:solidFill>
          <a:round/>
          <a:headEnd/>
          <a:tailEnd/>
        </a:ln>
      </xdr:spPr>
    </xdr:sp>
    <xdr:clientData/>
  </xdr:twoCellAnchor>
  <xdr:twoCellAnchor>
    <xdr:from>
      <xdr:col>1</xdr:col>
      <xdr:colOff>419100</xdr:colOff>
      <xdr:row>49</xdr:row>
      <xdr:rowOff>104775</xdr:rowOff>
    </xdr:from>
    <xdr:to>
      <xdr:col>4</xdr:col>
      <xdr:colOff>180975</xdr:colOff>
      <xdr:row>50</xdr:row>
      <xdr:rowOff>190500</xdr:rowOff>
    </xdr:to>
    <xdr:sp macro="" textlink="">
      <xdr:nvSpPr>
        <xdr:cNvPr id="9" name="テキスト 34">
          <a:extLst>
            <a:ext uri="{FF2B5EF4-FFF2-40B4-BE49-F238E27FC236}">
              <a16:creationId xmlns:a16="http://schemas.microsoft.com/office/drawing/2014/main" id="{00000000-0008-0000-0500-000009000000}"/>
            </a:ext>
          </a:extLst>
        </xdr:cNvPr>
        <xdr:cNvSpPr txBox="1">
          <a:spLocks noChangeArrowheads="1"/>
        </xdr:cNvSpPr>
      </xdr:nvSpPr>
      <xdr:spPr bwMode="auto">
        <a:xfrm>
          <a:off x="476250" y="770572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98</xdr:row>
      <xdr:rowOff>0</xdr:rowOff>
    </xdr:from>
    <xdr:to>
      <xdr:col>4</xdr:col>
      <xdr:colOff>0</xdr:colOff>
      <xdr:row>98</xdr:row>
      <xdr:rowOff>276225</xdr:rowOff>
    </xdr:to>
    <xdr:sp macro="" textlink="">
      <xdr:nvSpPr>
        <xdr:cNvPr id="10" name="Line 35">
          <a:extLst>
            <a:ext uri="{FF2B5EF4-FFF2-40B4-BE49-F238E27FC236}">
              <a16:creationId xmlns:a16="http://schemas.microsoft.com/office/drawing/2014/main" id="{00000000-0008-0000-0500-00000A000000}"/>
            </a:ext>
          </a:extLst>
        </xdr:cNvPr>
        <xdr:cNvSpPr>
          <a:spLocks noChangeShapeType="1"/>
        </xdr:cNvSpPr>
      </xdr:nvSpPr>
      <xdr:spPr bwMode="auto">
        <a:xfrm>
          <a:off x="9525" y="14820900"/>
          <a:ext cx="962025" cy="209550"/>
        </a:xfrm>
        <a:prstGeom prst="line">
          <a:avLst/>
        </a:prstGeom>
        <a:noFill/>
        <a:ln w="9525">
          <a:solidFill>
            <a:srgbClr val="000000"/>
          </a:solidFill>
          <a:round/>
          <a:headEnd/>
          <a:tailEnd/>
        </a:ln>
      </xdr:spPr>
    </xdr:sp>
    <xdr:clientData/>
  </xdr:twoCellAnchor>
  <xdr:twoCellAnchor>
    <xdr:from>
      <xdr:col>1</xdr:col>
      <xdr:colOff>457200</xdr:colOff>
      <xdr:row>97</xdr:row>
      <xdr:rowOff>104775</xdr:rowOff>
    </xdr:from>
    <xdr:to>
      <xdr:col>4</xdr:col>
      <xdr:colOff>219075</xdr:colOff>
      <xdr:row>98</xdr:row>
      <xdr:rowOff>190500</xdr:rowOff>
    </xdr:to>
    <xdr:sp macro="" textlink="">
      <xdr:nvSpPr>
        <xdr:cNvPr id="11" name="テキスト 36">
          <a:extLst>
            <a:ext uri="{FF2B5EF4-FFF2-40B4-BE49-F238E27FC236}">
              <a16:creationId xmlns:a16="http://schemas.microsoft.com/office/drawing/2014/main" id="{00000000-0008-0000-0500-00000B000000}"/>
            </a:ext>
          </a:extLst>
        </xdr:cNvPr>
        <xdr:cNvSpPr txBox="1">
          <a:spLocks noChangeArrowheads="1"/>
        </xdr:cNvSpPr>
      </xdr:nvSpPr>
      <xdr:spPr bwMode="auto">
        <a:xfrm>
          <a:off x="514350" y="1512570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151</xdr:row>
      <xdr:rowOff>0</xdr:rowOff>
    </xdr:from>
    <xdr:to>
      <xdr:col>4</xdr:col>
      <xdr:colOff>0</xdr:colOff>
      <xdr:row>151</xdr:row>
      <xdr:rowOff>276225</xdr:rowOff>
    </xdr:to>
    <xdr:sp macro="" textlink="">
      <xdr:nvSpPr>
        <xdr:cNvPr id="12" name="Line 37">
          <a:extLst>
            <a:ext uri="{FF2B5EF4-FFF2-40B4-BE49-F238E27FC236}">
              <a16:creationId xmlns:a16="http://schemas.microsoft.com/office/drawing/2014/main" id="{00000000-0008-0000-0500-00000C000000}"/>
            </a:ext>
          </a:extLst>
        </xdr:cNvPr>
        <xdr:cNvSpPr>
          <a:spLocks noChangeShapeType="1"/>
        </xdr:cNvSpPr>
      </xdr:nvSpPr>
      <xdr:spPr bwMode="auto">
        <a:xfrm>
          <a:off x="9525" y="22117050"/>
          <a:ext cx="962025" cy="209550"/>
        </a:xfrm>
        <a:prstGeom prst="line">
          <a:avLst/>
        </a:prstGeom>
        <a:noFill/>
        <a:ln w="9525">
          <a:solidFill>
            <a:srgbClr val="000000"/>
          </a:solidFill>
          <a:round/>
          <a:headEnd/>
          <a:tailEnd/>
        </a:ln>
      </xdr:spPr>
    </xdr:sp>
    <xdr:clientData/>
  </xdr:twoCellAnchor>
  <xdr:twoCellAnchor>
    <xdr:from>
      <xdr:col>1</xdr:col>
      <xdr:colOff>447675</xdr:colOff>
      <xdr:row>150</xdr:row>
      <xdr:rowOff>114300</xdr:rowOff>
    </xdr:from>
    <xdr:to>
      <xdr:col>4</xdr:col>
      <xdr:colOff>209550</xdr:colOff>
      <xdr:row>151</xdr:row>
      <xdr:rowOff>200025</xdr:rowOff>
    </xdr:to>
    <xdr:sp macro="" textlink="">
      <xdr:nvSpPr>
        <xdr:cNvPr id="13" name="テキスト 38">
          <a:extLst>
            <a:ext uri="{FF2B5EF4-FFF2-40B4-BE49-F238E27FC236}">
              <a16:creationId xmlns:a16="http://schemas.microsoft.com/office/drawing/2014/main" id="{00000000-0008-0000-0500-00000D000000}"/>
            </a:ext>
          </a:extLst>
        </xdr:cNvPr>
        <xdr:cNvSpPr txBox="1">
          <a:spLocks noChangeArrowheads="1"/>
        </xdr:cNvSpPr>
      </xdr:nvSpPr>
      <xdr:spPr bwMode="auto">
        <a:xfrm>
          <a:off x="504825" y="2255520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194</xdr:row>
      <xdr:rowOff>0</xdr:rowOff>
    </xdr:from>
    <xdr:to>
      <xdr:col>4</xdr:col>
      <xdr:colOff>0</xdr:colOff>
      <xdr:row>194</xdr:row>
      <xdr:rowOff>276225</xdr:rowOff>
    </xdr:to>
    <xdr:sp macro="" textlink="">
      <xdr:nvSpPr>
        <xdr:cNvPr id="14" name="Line 39">
          <a:extLst>
            <a:ext uri="{FF2B5EF4-FFF2-40B4-BE49-F238E27FC236}">
              <a16:creationId xmlns:a16="http://schemas.microsoft.com/office/drawing/2014/main" id="{00000000-0008-0000-0500-00000E000000}"/>
            </a:ext>
          </a:extLst>
        </xdr:cNvPr>
        <xdr:cNvSpPr>
          <a:spLocks noChangeShapeType="1"/>
        </xdr:cNvSpPr>
      </xdr:nvSpPr>
      <xdr:spPr bwMode="auto">
        <a:xfrm>
          <a:off x="9525" y="29413200"/>
          <a:ext cx="962025" cy="209550"/>
        </a:xfrm>
        <a:prstGeom prst="line">
          <a:avLst/>
        </a:prstGeom>
        <a:noFill/>
        <a:ln w="9525">
          <a:solidFill>
            <a:srgbClr val="000000"/>
          </a:solidFill>
          <a:round/>
          <a:headEnd/>
          <a:tailEnd/>
        </a:ln>
      </xdr:spPr>
    </xdr:sp>
    <xdr:clientData/>
  </xdr:twoCellAnchor>
  <xdr:twoCellAnchor>
    <xdr:from>
      <xdr:col>1</xdr:col>
      <xdr:colOff>447675</xdr:colOff>
      <xdr:row>193</xdr:row>
      <xdr:rowOff>114300</xdr:rowOff>
    </xdr:from>
    <xdr:to>
      <xdr:col>4</xdr:col>
      <xdr:colOff>209550</xdr:colOff>
      <xdr:row>194</xdr:row>
      <xdr:rowOff>200025</xdr:rowOff>
    </xdr:to>
    <xdr:sp macro="" textlink="">
      <xdr:nvSpPr>
        <xdr:cNvPr id="15" name="テキスト 40">
          <a:extLst>
            <a:ext uri="{FF2B5EF4-FFF2-40B4-BE49-F238E27FC236}">
              <a16:creationId xmlns:a16="http://schemas.microsoft.com/office/drawing/2014/main" id="{00000000-0008-0000-0500-00000F000000}"/>
            </a:ext>
          </a:extLst>
        </xdr:cNvPr>
        <xdr:cNvSpPr txBox="1">
          <a:spLocks noChangeArrowheads="1"/>
        </xdr:cNvSpPr>
      </xdr:nvSpPr>
      <xdr:spPr bwMode="auto">
        <a:xfrm>
          <a:off x="504825" y="2845117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10</xdr:col>
      <xdr:colOff>323851</xdr:colOff>
      <xdr:row>0</xdr:row>
      <xdr:rowOff>104775</xdr:rowOff>
    </xdr:from>
    <xdr:to>
      <xdr:col>22</xdr:col>
      <xdr:colOff>590551</xdr:colOff>
      <xdr:row>2</xdr:row>
      <xdr:rowOff>0</xdr:rowOff>
    </xdr:to>
    <xdr:sp macro="" textlink="">
      <xdr:nvSpPr>
        <xdr:cNvPr id="16" name="Text Box 53">
          <a:extLst>
            <a:ext uri="{FF2B5EF4-FFF2-40B4-BE49-F238E27FC236}">
              <a16:creationId xmlns:a16="http://schemas.microsoft.com/office/drawing/2014/main" id="{00000000-0008-0000-0500-000010000000}"/>
            </a:ext>
          </a:extLst>
        </xdr:cNvPr>
        <xdr:cNvSpPr txBox="1">
          <a:spLocks noChangeArrowheads="1"/>
        </xdr:cNvSpPr>
      </xdr:nvSpPr>
      <xdr:spPr bwMode="auto">
        <a:xfrm>
          <a:off x="4324351" y="104775"/>
          <a:ext cx="649605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342900</xdr:colOff>
      <xdr:row>48</xdr:row>
      <xdr:rowOff>104775</xdr:rowOff>
    </xdr:from>
    <xdr:to>
      <xdr:col>22</xdr:col>
      <xdr:colOff>609600</xdr:colOff>
      <xdr:row>50</xdr:row>
      <xdr:rowOff>0</xdr:rowOff>
    </xdr:to>
    <xdr:sp macro="" textlink="">
      <xdr:nvSpPr>
        <xdr:cNvPr id="17" name="Text Box 53">
          <a:extLst>
            <a:ext uri="{FF2B5EF4-FFF2-40B4-BE49-F238E27FC236}">
              <a16:creationId xmlns:a16="http://schemas.microsoft.com/office/drawing/2014/main" id="{00000000-0008-0000-0500-000011000000}"/>
            </a:ext>
          </a:extLst>
        </xdr:cNvPr>
        <xdr:cNvSpPr txBox="1">
          <a:spLocks noChangeArrowheads="1"/>
        </xdr:cNvSpPr>
      </xdr:nvSpPr>
      <xdr:spPr bwMode="auto">
        <a:xfrm>
          <a:off x="4343400" y="7400925"/>
          <a:ext cx="649605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285750</xdr:colOff>
      <xdr:row>96</xdr:row>
      <xdr:rowOff>104775</xdr:rowOff>
    </xdr:from>
    <xdr:to>
      <xdr:col>22</xdr:col>
      <xdr:colOff>552450</xdr:colOff>
      <xdr:row>98</xdr:row>
      <xdr:rowOff>0</xdr:rowOff>
    </xdr:to>
    <xdr:sp macro="" textlink="">
      <xdr:nvSpPr>
        <xdr:cNvPr id="18" name="Text Box 53">
          <a:extLst>
            <a:ext uri="{FF2B5EF4-FFF2-40B4-BE49-F238E27FC236}">
              <a16:creationId xmlns:a16="http://schemas.microsoft.com/office/drawing/2014/main" id="{00000000-0008-0000-0500-000012000000}"/>
            </a:ext>
          </a:extLst>
        </xdr:cNvPr>
        <xdr:cNvSpPr txBox="1">
          <a:spLocks noChangeArrowheads="1"/>
        </xdr:cNvSpPr>
      </xdr:nvSpPr>
      <xdr:spPr bwMode="auto">
        <a:xfrm>
          <a:off x="4286250" y="14697075"/>
          <a:ext cx="649605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333375</xdr:colOff>
      <xdr:row>150</xdr:row>
      <xdr:rowOff>28575</xdr:rowOff>
    </xdr:from>
    <xdr:to>
      <xdr:col>22</xdr:col>
      <xdr:colOff>600075</xdr:colOff>
      <xdr:row>150</xdr:row>
      <xdr:rowOff>152400</xdr:rowOff>
    </xdr:to>
    <xdr:sp macro="" textlink="">
      <xdr:nvSpPr>
        <xdr:cNvPr id="19" name="Text Box 53">
          <a:extLst>
            <a:ext uri="{FF2B5EF4-FFF2-40B4-BE49-F238E27FC236}">
              <a16:creationId xmlns:a16="http://schemas.microsoft.com/office/drawing/2014/main" id="{00000000-0008-0000-0500-000013000000}"/>
            </a:ext>
          </a:extLst>
        </xdr:cNvPr>
        <xdr:cNvSpPr txBox="1">
          <a:spLocks noChangeArrowheads="1"/>
        </xdr:cNvSpPr>
      </xdr:nvSpPr>
      <xdr:spPr bwMode="auto">
        <a:xfrm>
          <a:off x="4905375" y="22469475"/>
          <a:ext cx="567690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333375</xdr:colOff>
      <xdr:row>193</xdr:row>
      <xdr:rowOff>38100</xdr:rowOff>
    </xdr:from>
    <xdr:to>
      <xdr:col>22</xdr:col>
      <xdr:colOff>600075</xdr:colOff>
      <xdr:row>193</xdr:row>
      <xdr:rowOff>161925</xdr:rowOff>
    </xdr:to>
    <xdr:sp macro="" textlink="">
      <xdr:nvSpPr>
        <xdr:cNvPr id="20" name="Text Box 53">
          <a:extLst>
            <a:ext uri="{FF2B5EF4-FFF2-40B4-BE49-F238E27FC236}">
              <a16:creationId xmlns:a16="http://schemas.microsoft.com/office/drawing/2014/main" id="{00000000-0008-0000-0500-000014000000}"/>
            </a:ext>
          </a:extLst>
        </xdr:cNvPr>
        <xdr:cNvSpPr txBox="1">
          <a:spLocks noChangeArrowheads="1"/>
        </xdr:cNvSpPr>
      </xdr:nvSpPr>
      <xdr:spPr bwMode="auto">
        <a:xfrm>
          <a:off x="4905375" y="28374975"/>
          <a:ext cx="567690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2</xdr:row>
      <xdr:rowOff>276225</xdr:rowOff>
    </xdr:to>
    <xdr:sp macro="" textlink="">
      <xdr:nvSpPr>
        <xdr:cNvPr id="2" name="Line 23">
          <a:extLst>
            <a:ext uri="{FF2B5EF4-FFF2-40B4-BE49-F238E27FC236}">
              <a16:creationId xmlns:a16="http://schemas.microsoft.com/office/drawing/2014/main" id="{00000000-0008-0000-0600-000002000000}"/>
            </a:ext>
          </a:extLst>
        </xdr:cNvPr>
        <xdr:cNvSpPr>
          <a:spLocks noChangeShapeType="1"/>
        </xdr:cNvSpPr>
      </xdr:nvSpPr>
      <xdr:spPr bwMode="auto">
        <a:xfrm>
          <a:off x="9525" y="276225"/>
          <a:ext cx="962025" cy="209550"/>
        </a:xfrm>
        <a:prstGeom prst="line">
          <a:avLst/>
        </a:prstGeom>
        <a:noFill/>
        <a:ln w="9525">
          <a:solidFill>
            <a:srgbClr val="000000"/>
          </a:solidFill>
          <a:round/>
          <a:headEnd/>
          <a:tailEnd/>
        </a:ln>
      </xdr:spPr>
    </xdr:sp>
    <xdr:clientData/>
  </xdr:twoCellAnchor>
  <xdr:twoCellAnchor>
    <xdr:from>
      <xdr:col>1</xdr:col>
      <xdr:colOff>457200</xdr:colOff>
      <xdr:row>1</xdr:row>
      <xdr:rowOff>114300</xdr:rowOff>
    </xdr:from>
    <xdr:to>
      <xdr:col>4</xdr:col>
      <xdr:colOff>219075</xdr:colOff>
      <xdr:row>2</xdr:row>
      <xdr:rowOff>200025</xdr:rowOff>
    </xdr:to>
    <xdr:sp macro="" textlink="">
      <xdr:nvSpPr>
        <xdr:cNvPr id="3" name="テキスト 24">
          <a:extLst>
            <a:ext uri="{FF2B5EF4-FFF2-40B4-BE49-F238E27FC236}">
              <a16:creationId xmlns:a16="http://schemas.microsoft.com/office/drawing/2014/main" id="{00000000-0008-0000-0600-000003000000}"/>
            </a:ext>
          </a:extLst>
        </xdr:cNvPr>
        <xdr:cNvSpPr txBox="1">
          <a:spLocks noChangeArrowheads="1"/>
        </xdr:cNvSpPr>
      </xdr:nvSpPr>
      <xdr:spPr bwMode="auto">
        <a:xfrm>
          <a:off x="514350" y="29527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4" name="テキスト 26">
          <a:extLst>
            <a:ext uri="{FF2B5EF4-FFF2-40B4-BE49-F238E27FC236}">
              <a16:creationId xmlns:a16="http://schemas.microsoft.com/office/drawing/2014/main" id="{00000000-0008-0000-0600-000004000000}"/>
            </a:ext>
          </a:extLst>
        </xdr:cNvPr>
        <xdr:cNvSpPr txBox="1">
          <a:spLocks noChangeArrowheads="1"/>
        </xdr:cNvSpPr>
      </xdr:nvSpPr>
      <xdr:spPr bwMode="auto">
        <a:xfrm>
          <a:off x="400050" y="777240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5" name="テキスト 28">
          <a:extLst>
            <a:ext uri="{FF2B5EF4-FFF2-40B4-BE49-F238E27FC236}">
              <a16:creationId xmlns:a16="http://schemas.microsoft.com/office/drawing/2014/main" id="{00000000-0008-0000-0600-000005000000}"/>
            </a:ext>
          </a:extLst>
        </xdr:cNvPr>
        <xdr:cNvSpPr txBox="1">
          <a:spLocks noChangeArrowheads="1"/>
        </xdr:cNvSpPr>
      </xdr:nvSpPr>
      <xdr:spPr bwMode="auto">
        <a:xfrm>
          <a:off x="400050" y="777240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6" name="テキスト 30">
          <a:extLst>
            <a:ext uri="{FF2B5EF4-FFF2-40B4-BE49-F238E27FC236}">
              <a16:creationId xmlns:a16="http://schemas.microsoft.com/office/drawing/2014/main" id="{00000000-0008-0000-0600-000006000000}"/>
            </a:ext>
          </a:extLst>
        </xdr:cNvPr>
        <xdr:cNvSpPr txBox="1">
          <a:spLocks noChangeArrowheads="1"/>
        </xdr:cNvSpPr>
      </xdr:nvSpPr>
      <xdr:spPr bwMode="auto">
        <a:xfrm>
          <a:off x="400050" y="777240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7" name="テキスト 32">
          <a:extLst>
            <a:ext uri="{FF2B5EF4-FFF2-40B4-BE49-F238E27FC236}">
              <a16:creationId xmlns:a16="http://schemas.microsoft.com/office/drawing/2014/main" id="{00000000-0008-0000-0600-000007000000}"/>
            </a:ext>
          </a:extLst>
        </xdr:cNvPr>
        <xdr:cNvSpPr txBox="1">
          <a:spLocks noChangeArrowheads="1"/>
        </xdr:cNvSpPr>
      </xdr:nvSpPr>
      <xdr:spPr bwMode="auto">
        <a:xfrm>
          <a:off x="400050" y="7772400"/>
          <a:ext cx="67627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50</xdr:row>
      <xdr:rowOff>0</xdr:rowOff>
    </xdr:from>
    <xdr:to>
      <xdr:col>4</xdr:col>
      <xdr:colOff>0</xdr:colOff>
      <xdr:row>50</xdr:row>
      <xdr:rowOff>276225</xdr:rowOff>
    </xdr:to>
    <xdr:sp macro="" textlink="">
      <xdr:nvSpPr>
        <xdr:cNvPr id="8" name="Line 33">
          <a:extLst>
            <a:ext uri="{FF2B5EF4-FFF2-40B4-BE49-F238E27FC236}">
              <a16:creationId xmlns:a16="http://schemas.microsoft.com/office/drawing/2014/main" id="{00000000-0008-0000-0600-000008000000}"/>
            </a:ext>
          </a:extLst>
        </xdr:cNvPr>
        <xdr:cNvSpPr>
          <a:spLocks noChangeShapeType="1"/>
        </xdr:cNvSpPr>
      </xdr:nvSpPr>
      <xdr:spPr bwMode="auto">
        <a:xfrm>
          <a:off x="9525" y="8048625"/>
          <a:ext cx="962025" cy="209550"/>
        </a:xfrm>
        <a:prstGeom prst="line">
          <a:avLst/>
        </a:prstGeom>
        <a:noFill/>
        <a:ln w="9525">
          <a:solidFill>
            <a:srgbClr val="000000"/>
          </a:solidFill>
          <a:round/>
          <a:headEnd/>
          <a:tailEnd/>
        </a:ln>
      </xdr:spPr>
    </xdr:sp>
    <xdr:clientData/>
  </xdr:twoCellAnchor>
  <xdr:twoCellAnchor>
    <xdr:from>
      <xdr:col>1</xdr:col>
      <xdr:colOff>457200</xdr:colOff>
      <xdr:row>49</xdr:row>
      <xdr:rowOff>104775</xdr:rowOff>
    </xdr:from>
    <xdr:to>
      <xdr:col>4</xdr:col>
      <xdr:colOff>219075</xdr:colOff>
      <xdr:row>50</xdr:row>
      <xdr:rowOff>190500</xdr:rowOff>
    </xdr:to>
    <xdr:sp macro="" textlink="">
      <xdr:nvSpPr>
        <xdr:cNvPr id="9" name="テキスト 34">
          <a:extLst>
            <a:ext uri="{FF2B5EF4-FFF2-40B4-BE49-F238E27FC236}">
              <a16:creationId xmlns:a16="http://schemas.microsoft.com/office/drawing/2014/main" id="{00000000-0008-0000-0600-000009000000}"/>
            </a:ext>
          </a:extLst>
        </xdr:cNvPr>
        <xdr:cNvSpPr txBox="1">
          <a:spLocks noChangeArrowheads="1"/>
        </xdr:cNvSpPr>
      </xdr:nvSpPr>
      <xdr:spPr bwMode="auto">
        <a:xfrm>
          <a:off x="514350" y="813435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98</xdr:row>
      <xdr:rowOff>0</xdr:rowOff>
    </xdr:from>
    <xdr:to>
      <xdr:col>4</xdr:col>
      <xdr:colOff>0</xdr:colOff>
      <xdr:row>98</xdr:row>
      <xdr:rowOff>276225</xdr:rowOff>
    </xdr:to>
    <xdr:sp macro="" textlink="">
      <xdr:nvSpPr>
        <xdr:cNvPr id="10" name="Line 35">
          <a:extLst>
            <a:ext uri="{FF2B5EF4-FFF2-40B4-BE49-F238E27FC236}">
              <a16:creationId xmlns:a16="http://schemas.microsoft.com/office/drawing/2014/main" id="{00000000-0008-0000-0600-00000A000000}"/>
            </a:ext>
          </a:extLst>
        </xdr:cNvPr>
        <xdr:cNvSpPr>
          <a:spLocks noChangeShapeType="1"/>
        </xdr:cNvSpPr>
      </xdr:nvSpPr>
      <xdr:spPr bwMode="auto">
        <a:xfrm>
          <a:off x="9525" y="15821025"/>
          <a:ext cx="962025" cy="209550"/>
        </a:xfrm>
        <a:prstGeom prst="line">
          <a:avLst/>
        </a:prstGeom>
        <a:noFill/>
        <a:ln w="9525">
          <a:solidFill>
            <a:srgbClr val="000000"/>
          </a:solidFill>
          <a:round/>
          <a:headEnd/>
          <a:tailEnd/>
        </a:ln>
      </xdr:spPr>
    </xdr:sp>
    <xdr:clientData/>
  </xdr:twoCellAnchor>
  <xdr:twoCellAnchor>
    <xdr:from>
      <xdr:col>1</xdr:col>
      <xdr:colOff>457200</xdr:colOff>
      <xdr:row>97</xdr:row>
      <xdr:rowOff>104775</xdr:rowOff>
    </xdr:from>
    <xdr:to>
      <xdr:col>4</xdr:col>
      <xdr:colOff>219075</xdr:colOff>
      <xdr:row>98</xdr:row>
      <xdr:rowOff>190500</xdr:rowOff>
    </xdr:to>
    <xdr:sp macro="" textlink="">
      <xdr:nvSpPr>
        <xdr:cNvPr id="11" name="テキスト 36">
          <a:extLst>
            <a:ext uri="{FF2B5EF4-FFF2-40B4-BE49-F238E27FC236}">
              <a16:creationId xmlns:a16="http://schemas.microsoft.com/office/drawing/2014/main" id="{00000000-0008-0000-0600-00000B000000}"/>
            </a:ext>
          </a:extLst>
        </xdr:cNvPr>
        <xdr:cNvSpPr txBox="1">
          <a:spLocks noChangeArrowheads="1"/>
        </xdr:cNvSpPr>
      </xdr:nvSpPr>
      <xdr:spPr bwMode="auto">
        <a:xfrm>
          <a:off x="514350" y="15982950"/>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151</xdr:row>
      <xdr:rowOff>0</xdr:rowOff>
    </xdr:from>
    <xdr:to>
      <xdr:col>4</xdr:col>
      <xdr:colOff>0</xdr:colOff>
      <xdr:row>151</xdr:row>
      <xdr:rowOff>276225</xdr:rowOff>
    </xdr:to>
    <xdr:sp macro="" textlink="">
      <xdr:nvSpPr>
        <xdr:cNvPr id="12" name="Line 37">
          <a:extLst>
            <a:ext uri="{FF2B5EF4-FFF2-40B4-BE49-F238E27FC236}">
              <a16:creationId xmlns:a16="http://schemas.microsoft.com/office/drawing/2014/main" id="{00000000-0008-0000-0600-00000C000000}"/>
            </a:ext>
          </a:extLst>
        </xdr:cNvPr>
        <xdr:cNvSpPr>
          <a:spLocks noChangeShapeType="1"/>
        </xdr:cNvSpPr>
      </xdr:nvSpPr>
      <xdr:spPr bwMode="auto">
        <a:xfrm>
          <a:off x="9525" y="23593425"/>
          <a:ext cx="962025" cy="209550"/>
        </a:xfrm>
        <a:prstGeom prst="line">
          <a:avLst/>
        </a:prstGeom>
        <a:noFill/>
        <a:ln w="9525">
          <a:solidFill>
            <a:srgbClr val="000000"/>
          </a:solidFill>
          <a:round/>
          <a:headEnd/>
          <a:tailEnd/>
        </a:ln>
      </xdr:spPr>
    </xdr:sp>
    <xdr:clientData/>
  </xdr:twoCellAnchor>
  <xdr:twoCellAnchor>
    <xdr:from>
      <xdr:col>1</xdr:col>
      <xdr:colOff>466725</xdr:colOff>
      <xdr:row>150</xdr:row>
      <xdr:rowOff>114300</xdr:rowOff>
    </xdr:from>
    <xdr:to>
      <xdr:col>4</xdr:col>
      <xdr:colOff>228600</xdr:colOff>
      <xdr:row>151</xdr:row>
      <xdr:rowOff>200025</xdr:rowOff>
    </xdr:to>
    <xdr:sp macro="" textlink="">
      <xdr:nvSpPr>
        <xdr:cNvPr id="13" name="テキスト 38">
          <a:extLst>
            <a:ext uri="{FF2B5EF4-FFF2-40B4-BE49-F238E27FC236}">
              <a16:creationId xmlns:a16="http://schemas.microsoft.com/office/drawing/2014/main" id="{00000000-0008-0000-0600-00000D000000}"/>
            </a:ext>
          </a:extLst>
        </xdr:cNvPr>
        <xdr:cNvSpPr txBox="1">
          <a:spLocks noChangeArrowheads="1"/>
        </xdr:cNvSpPr>
      </xdr:nvSpPr>
      <xdr:spPr bwMode="auto">
        <a:xfrm>
          <a:off x="523875" y="2384107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194</xdr:row>
      <xdr:rowOff>0</xdr:rowOff>
    </xdr:from>
    <xdr:to>
      <xdr:col>4</xdr:col>
      <xdr:colOff>0</xdr:colOff>
      <xdr:row>194</xdr:row>
      <xdr:rowOff>276225</xdr:rowOff>
    </xdr:to>
    <xdr:sp macro="" textlink="">
      <xdr:nvSpPr>
        <xdr:cNvPr id="14" name="Line 39">
          <a:extLst>
            <a:ext uri="{FF2B5EF4-FFF2-40B4-BE49-F238E27FC236}">
              <a16:creationId xmlns:a16="http://schemas.microsoft.com/office/drawing/2014/main" id="{00000000-0008-0000-0600-00000E000000}"/>
            </a:ext>
          </a:extLst>
        </xdr:cNvPr>
        <xdr:cNvSpPr>
          <a:spLocks noChangeShapeType="1"/>
        </xdr:cNvSpPr>
      </xdr:nvSpPr>
      <xdr:spPr bwMode="auto">
        <a:xfrm>
          <a:off x="9525" y="31365825"/>
          <a:ext cx="962025" cy="209550"/>
        </a:xfrm>
        <a:prstGeom prst="line">
          <a:avLst/>
        </a:prstGeom>
        <a:noFill/>
        <a:ln w="9525">
          <a:solidFill>
            <a:srgbClr val="000000"/>
          </a:solidFill>
          <a:round/>
          <a:headEnd/>
          <a:tailEnd/>
        </a:ln>
      </xdr:spPr>
    </xdr:sp>
    <xdr:clientData/>
  </xdr:twoCellAnchor>
  <xdr:twoCellAnchor>
    <xdr:from>
      <xdr:col>1</xdr:col>
      <xdr:colOff>457200</xdr:colOff>
      <xdr:row>193</xdr:row>
      <xdr:rowOff>114300</xdr:rowOff>
    </xdr:from>
    <xdr:to>
      <xdr:col>4</xdr:col>
      <xdr:colOff>219075</xdr:colOff>
      <xdr:row>194</xdr:row>
      <xdr:rowOff>200025</xdr:rowOff>
    </xdr:to>
    <xdr:sp macro="" textlink="">
      <xdr:nvSpPr>
        <xdr:cNvPr id="15" name="テキスト 40">
          <a:extLst>
            <a:ext uri="{FF2B5EF4-FFF2-40B4-BE49-F238E27FC236}">
              <a16:creationId xmlns:a16="http://schemas.microsoft.com/office/drawing/2014/main" id="{00000000-0008-0000-0600-00000F000000}"/>
            </a:ext>
          </a:extLst>
        </xdr:cNvPr>
        <xdr:cNvSpPr txBox="1">
          <a:spLocks noChangeArrowheads="1"/>
        </xdr:cNvSpPr>
      </xdr:nvSpPr>
      <xdr:spPr bwMode="auto">
        <a:xfrm>
          <a:off x="514350" y="30070425"/>
          <a:ext cx="67627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10</xdr:col>
      <xdr:colOff>1</xdr:colOff>
      <xdr:row>1</xdr:row>
      <xdr:rowOff>38101</xdr:rowOff>
    </xdr:from>
    <xdr:to>
      <xdr:col>22</xdr:col>
      <xdr:colOff>638176</xdr:colOff>
      <xdr:row>2</xdr:row>
      <xdr:rowOff>1</xdr:rowOff>
    </xdr:to>
    <xdr:sp macro="" textlink="">
      <xdr:nvSpPr>
        <xdr:cNvPr id="16" name="Text Box 53">
          <a:extLst>
            <a:ext uri="{FF2B5EF4-FFF2-40B4-BE49-F238E27FC236}">
              <a16:creationId xmlns:a16="http://schemas.microsoft.com/office/drawing/2014/main" id="{00000000-0008-0000-0600-000010000000}"/>
            </a:ext>
          </a:extLst>
        </xdr:cNvPr>
        <xdr:cNvSpPr txBox="1">
          <a:spLocks noChangeArrowheads="1"/>
        </xdr:cNvSpPr>
      </xdr:nvSpPr>
      <xdr:spPr bwMode="auto">
        <a:xfrm>
          <a:off x="4572001" y="219076"/>
          <a:ext cx="6038850" cy="133350"/>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1</xdr:colOff>
      <xdr:row>49</xdr:row>
      <xdr:rowOff>38100</xdr:rowOff>
    </xdr:from>
    <xdr:to>
      <xdr:col>22</xdr:col>
      <xdr:colOff>638176</xdr:colOff>
      <xdr:row>50</xdr:row>
      <xdr:rowOff>0</xdr:rowOff>
    </xdr:to>
    <xdr:sp macro="" textlink="">
      <xdr:nvSpPr>
        <xdr:cNvPr id="17" name="Text Box 53">
          <a:extLst>
            <a:ext uri="{FF2B5EF4-FFF2-40B4-BE49-F238E27FC236}">
              <a16:creationId xmlns:a16="http://schemas.microsoft.com/office/drawing/2014/main" id="{00000000-0008-0000-0600-000011000000}"/>
            </a:ext>
          </a:extLst>
        </xdr:cNvPr>
        <xdr:cNvSpPr txBox="1">
          <a:spLocks noChangeArrowheads="1"/>
        </xdr:cNvSpPr>
      </xdr:nvSpPr>
      <xdr:spPr bwMode="auto">
        <a:xfrm>
          <a:off x="4572001" y="8067675"/>
          <a:ext cx="6038850" cy="133350"/>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9525</xdr:colOff>
      <xdr:row>97</xdr:row>
      <xdr:rowOff>57150</xdr:rowOff>
    </xdr:from>
    <xdr:to>
      <xdr:col>22</xdr:col>
      <xdr:colOff>638175</xdr:colOff>
      <xdr:row>98</xdr:row>
      <xdr:rowOff>0</xdr:rowOff>
    </xdr:to>
    <xdr:sp macro="" textlink="">
      <xdr:nvSpPr>
        <xdr:cNvPr id="18" name="Text Box 53">
          <a:extLst>
            <a:ext uri="{FF2B5EF4-FFF2-40B4-BE49-F238E27FC236}">
              <a16:creationId xmlns:a16="http://schemas.microsoft.com/office/drawing/2014/main" id="{00000000-0008-0000-0600-000012000000}"/>
            </a:ext>
          </a:extLst>
        </xdr:cNvPr>
        <xdr:cNvSpPr txBox="1">
          <a:spLocks noChangeArrowheads="1"/>
        </xdr:cNvSpPr>
      </xdr:nvSpPr>
      <xdr:spPr bwMode="auto">
        <a:xfrm>
          <a:off x="4581525" y="15935325"/>
          <a:ext cx="6029325" cy="114300"/>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0</xdr:colOff>
      <xdr:row>150</xdr:row>
      <xdr:rowOff>47625</xdr:rowOff>
    </xdr:from>
    <xdr:to>
      <xdr:col>22</xdr:col>
      <xdr:colOff>647700</xdr:colOff>
      <xdr:row>151</xdr:row>
      <xdr:rowOff>0</xdr:rowOff>
    </xdr:to>
    <xdr:sp macro="" textlink="">
      <xdr:nvSpPr>
        <xdr:cNvPr id="19" name="Text Box 53">
          <a:extLst>
            <a:ext uri="{FF2B5EF4-FFF2-40B4-BE49-F238E27FC236}">
              <a16:creationId xmlns:a16="http://schemas.microsoft.com/office/drawing/2014/main" id="{00000000-0008-0000-0600-000013000000}"/>
            </a:ext>
          </a:extLst>
        </xdr:cNvPr>
        <xdr:cNvSpPr txBox="1">
          <a:spLocks noChangeArrowheads="1"/>
        </xdr:cNvSpPr>
      </xdr:nvSpPr>
      <xdr:spPr bwMode="auto">
        <a:xfrm>
          <a:off x="4572000" y="23774400"/>
          <a:ext cx="6048375"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10</xdr:col>
      <xdr:colOff>1</xdr:colOff>
      <xdr:row>193</xdr:row>
      <xdr:rowOff>47625</xdr:rowOff>
    </xdr:from>
    <xdr:to>
      <xdr:col>22</xdr:col>
      <xdr:colOff>638176</xdr:colOff>
      <xdr:row>194</xdr:row>
      <xdr:rowOff>0</xdr:rowOff>
    </xdr:to>
    <xdr:sp macro="" textlink="">
      <xdr:nvSpPr>
        <xdr:cNvPr id="20" name="Text Box 53">
          <a:extLst>
            <a:ext uri="{FF2B5EF4-FFF2-40B4-BE49-F238E27FC236}">
              <a16:creationId xmlns:a16="http://schemas.microsoft.com/office/drawing/2014/main" id="{00000000-0008-0000-0600-000014000000}"/>
            </a:ext>
          </a:extLst>
        </xdr:cNvPr>
        <xdr:cNvSpPr txBox="1">
          <a:spLocks noChangeArrowheads="1"/>
        </xdr:cNvSpPr>
      </xdr:nvSpPr>
      <xdr:spPr bwMode="auto">
        <a:xfrm>
          <a:off x="4572001" y="30003750"/>
          <a:ext cx="6038850" cy="1238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2</xdr:row>
      <xdr:rowOff>276225</xdr:rowOff>
    </xdr:to>
    <xdr:sp macro="" textlink="">
      <xdr:nvSpPr>
        <xdr:cNvPr id="2" name="Line 23">
          <a:extLst>
            <a:ext uri="{FF2B5EF4-FFF2-40B4-BE49-F238E27FC236}">
              <a16:creationId xmlns:a16="http://schemas.microsoft.com/office/drawing/2014/main" id="{00000000-0008-0000-0700-000002000000}"/>
            </a:ext>
          </a:extLst>
        </xdr:cNvPr>
        <xdr:cNvSpPr>
          <a:spLocks noChangeShapeType="1"/>
        </xdr:cNvSpPr>
      </xdr:nvSpPr>
      <xdr:spPr bwMode="auto">
        <a:xfrm>
          <a:off x="9525" y="228600"/>
          <a:ext cx="895350" cy="209550"/>
        </a:xfrm>
        <a:prstGeom prst="line">
          <a:avLst/>
        </a:prstGeom>
        <a:noFill/>
        <a:ln w="9525">
          <a:solidFill>
            <a:srgbClr val="000000"/>
          </a:solidFill>
          <a:round/>
          <a:headEnd/>
          <a:tailEnd/>
        </a:ln>
      </xdr:spPr>
    </xdr:sp>
    <xdr:clientData/>
  </xdr:twoCellAnchor>
  <xdr:twoCellAnchor>
    <xdr:from>
      <xdr:col>1</xdr:col>
      <xdr:colOff>438150</xdr:colOff>
      <xdr:row>1</xdr:row>
      <xdr:rowOff>114300</xdr:rowOff>
    </xdr:from>
    <xdr:to>
      <xdr:col>4</xdr:col>
      <xdr:colOff>200025</xdr:colOff>
      <xdr:row>2</xdr:row>
      <xdr:rowOff>200025</xdr:rowOff>
    </xdr:to>
    <xdr:sp macro="" textlink="">
      <xdr:nvSpPr>
        <xdr:cNvPr id="3" name="テキスト 24">
          <a:extLst>
            <a:ext uri="{FF2B5EF4-FFF2-40B4-BE49-F238E27FC236}">
              <a16:creationId xmlns:a16="http://schemas.microsoft.com/office/drawing/2014/main" id="{00000000-0008-0000-0700-000003000000}"/>
            </a:ext>
          </a:extLst>
        </xdr:cNvPr>
        <xdr:cNvSpPr txBox="1">
          <a:spLocks noChangeArrowheads="1"/>
        </xdr:cNvSpPr>
      </xdr:nvSpPr>
      <xdr:spPr bwMode="auto">
        <a:xfrm>
          <a:off x="495300" y="295275"/>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4" name="テキスト 26">
          <a:extLst>
            <a:ext uri="{FF2B5EF4-FFF2-40B4-BE49-F238E27FC236}">
              <a16:creationId xmlns:a16="http://schemas.microsoft.com/office/drawing/2014/main" id="{00000000-0008-0000-0700-000004000000}"/>
            </a:ext>
          </a:extLst>
        </xdr:cNvPr>
        <xdr:cNvSpPr txBox="1">
          <a:spLocks noChangeArrowheads="1"/>
        </xdr:cNvSpPr>
      </xdr:nvSpPr>
      <xdr:spPr bwMode="auto">
        <a:xfrm>
          <a:off x="381000" y="9010650"/>
          <a:ext cx="628650"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5" name="テキスト 28">
          <a:extLst>
            <a:ext uri="{FF2B5EF4-FFF2-40B4-BE49-F238E27FC236}">
              <a16:creationId xmlns:a16="http://schemas.microsoft.com/office/drawing/2014/main" id="{00000000-0008-0000-0700-000005000000}"/>
            </a:ext>
          </a:extLst>
        </xdr:cNvPr>
        <xdr:cNvSpPr txBox="1">
          <a:spLocks noChangeArrowheads="1"/>
        </xdr:cNvSpPr>
      </xdr:nvSpPr>
      <xdr:spPr bwMode="auto">
        <a:xfrm>
          <a:off x="381000" y="9010650"/>
          <a:ext cx="628650"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6" name="テキスト 30">
          <a:extLst>
            <a:ext uri="{FF2B5EF4-FFF2-40B4-BE49-F238E27FC236}">
              <a16:creationId xmlns:a16="http://schemas.microsoft.com/office/drawing/2014/main" id="{00000000-0008-0000-0700-000006000000}"/>
            </a:ext>
          </a:extLst>
        </xdr:cNvPr>
        <xdr:cNvSpPr txBox="1">
          <a:spLocks noChangeArrowheads="1"/>
        </xdr:cNvSpPr>
      </xdr:nvSpPr>
      <xdr:spPr bwMode="auto">
        <a:xfrm>
          <a:off x="381000" y="9010650"/>
          <a:ext cx="628650"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1</xdr:col>
      <xdr:colOff>342900</xdr:colOff>
      <xdr:row>48</xdr:row>
      <xdr:rowOff>0</xdr:rowOff>
    </xdr:from>
    <xdr:to>
      <xdr:col>4</xdr:col>
      <xdr:colOff>104775</xdr:colOff>
      <xdr:row>48</xdr:row>
      <xdr:rowOff>0</xdr:rowOff>
    </xdr:to>
    <xdr:sp macro="" textlink="">
      <xdr:nvSpPr>
        <xdr:cNvPr id="7" name="テキスト 32">
          <a:extLst>
            <a:ext uri="{FF2B5EF4-FFF2-40B4-BE49-F238E27FC236}">
              <a16:creationId xmlns:a16="http://schemas.microsoft.com/office/drawing/2014/main" id="{00000000-0008-0000-0700-000007000000}"/>
            </a:ext>
          </a:extLst>
        </xdr:cNvPr>
        <xdr:cNvSpPr txBox="1">
          <a:spLocks noChangeArrowheads="1"/>
        </xdr:cNvSpPr>
      </xdr:nvSpPr>
      <xdr:spPr bwMode="auto">
        <a:xfrm>
          <a:off x="381000" y="9010650"/>
          <a:ext cx="628650"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50</xdr:row>
      <xdr:rowOff>0</xdr:rowOff>
    </xdr:from>
    <xdr:to>
      <xdr:col>4</xdr:col>
      <xdr:colOff>0</xdr:colOff>
      <xdr:row>50</xdr:row>
      <xdr:rowOff>276225</xdr:rowOff>
    </xdr:to>
    <xdr:sp macro="" textlink="">
      <xdr:nvSpPr>
        <xdr:cNvPr id="8" name="Line 33">
          <a:extLst>
            <a:ext uri="{FF2B5EF4-FFF2-40B4-BE49-F238E27FC236}">
              <a16:creationId xmlns:a16="http://schemas.microsoft.com/office/drawing/2014/main" id="{00000000-0008-0000-0700-000008000000}"/>
            </a:ext>
          </a:extLst>
        </xdr:cNvPr>
        <xdr:cNvSpPr>
          <a:spLocks noChangeShapeType="1"/>
        </xdr:cNvSpPr>
      </xdr:nvSpPr>
      <xdr:spPr bwMode="auto">
        <a:xfrm>
          <a:off x="9525" y="9239250"/>
          <a:ext cx="895350" cy="209550"/>
        </a:xfrm>
        <a:prstGeom prst="line">
          <a:avLst/>
        </a:prstGeom>
        <a:noFill/>
        <a:ln w="9525">
          <a:solidFill>
            <a:srgbClr val="000000"/>
          </a:solidFill>
          <a:round/>
          <a:headEnd/>
          <a:tailEnd/>
        </a:ln>
      </xdr:spPr>
    </xdr:sp>
    <xdr:clientData/>
  </xdr:twoCellAnchor>
  <xdr:twoCellAnchor>
    <xdr:from>
      <xdr:col>1</xdr:col>
      <xdr:colOff>438150</xdr:colOff>
      <xdr:row>49</xdr:row>
      <xdr:rowOff>114300</xdr:rowOff>
    </xdr:from>
    <xdr:to>
      <xdr:col>4</xdr:col>
      <xdr:colOff>200025</xdr:colOff>
      <xdr:row>50</xdr:row>
      <xdr:rowOff>200025</xdr:rowOff>
    </xdr:to>
    <xdr:sp macro="" textlink="">
      <xdr:nvSpPr>
        <xdr:cNvPr id="9" name="テキスト 34">
          <a:extLst>
            <a:ext uri="{FF2B5EF4-FFF2-40B4-BE49-F238E27FC236}">
              <a16:creationId xmlns:a16="http://schemas.microsoft.com/office/drawing/2014/main" id="{00000000-0008-0000-0700-000009000000}"/>
            </a:ext>
          </a:extLst>
        </xdr:cNvPr>
        <xdr:cNvSpPr txBox="1">
          <a:spLocks noChangeArrowheads="1"/>
        </xdr:cNvSpPr>
      </xdr:nvSpPr>
      <xdr:spPr bwMode="auto">
        <a:xfrm>
          <a:off x="495300" y="9429750"/>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98</xdr:row>
      <xdr:rowOff>0</xdr:rowOff>
    </xdr:from>
    <xdr:to>
      <xdr:col>4</xdr:col>
      <xdr:colOff>0</xdr:colOff>
      <xdr:row>98</xdr:row>
      <xdr:rowOff>276225</xdr:rowOff>
    </xdr:to>
    <xdr:sp macro="" textlink="">
      <xdr:nvSpPr>
        <xdr:cNvPr id="10" name="Line 35">
          <a:extLst>
            <a:ext uri="{FF2B5EF4-FFF2-40B4-BE49-F238E27FC236}">
              <a16:creationId xmlns:a16="http://schemas.microsoft.com/office/drawing/2014/main" id="{00000000-0008-0000-0700-00000A000000}"/>
            </a:ext>
          </a:extLst>
        </xdr:cNvPr>
        <xdr:cNvSpPr>
          <a:spLocks noChangeShapeType="1"/>
        </xdr:cNvSpPr>
      </xdr:nvSpPr>
      <xdr:spPr bwMode="auto">
        <a:xfrm>
          <a:off x="9525" y="18249900"/>
          <a:ext cx="895350" cy="209550"/>
        </a:xfrm>
        <a:prstGeom prst="line">
          <a:avLst/>
        </a:prstGeom>
        <a:noFill/>
        <a:ln w="9525">
          <a:solidFill>
            <a:srgbClr val="000000"/>
          </a:solidFill>
          <a:round/>
          <a:headEnd/>
          <a:tailEnd/>
        </a:ln>
      </xdr:spPr>
    </xdr:sp>
    <xdr:clientData/>
  </xdr:twoCellAnchor>
  <xdr:twoCellAnchor>
    <xdr:from>
      <xdr:col>1</xdr:col>
      <xdr:colOff>428625</xdr:colOff>
      <xdr:row>97</xdr:row>
      <xdr:rowOff>114300</xdr:rowOff>
    </xdr:from>
    <xdr:to>
      <xdr:col>4</xdr:col>
      <xdr:colOff>190500</xdr:colOff>
      <xdr:row>98</xdr:row>
      <xdr:rowOff>200025</xdr:rowOff>
    </xdr:to>
    <xdr:sp macro="" textlink="">
      <xdr:nvSpPr>
        <xdr:cNvPr id="11" name="テキスト 36">
          <a:extLst>
            <a:ext uri="{FF2B5EF4-FFF2-40B4-BE49-F238E27FC236}">
              <a16:creationId xmlns:a16="http://schemas.microsoft.com/office/drawing/2014/main" id="{00000000-0008-0000-0700-00000B000000}"/>
            </a:ext>
          </a:extLst>
        </xdr:cNvPr>
        <xdr:cNvSpPr txBox="1">
          <a:spLocks noChangeArrowheads="1"/>
        </xdr:cNvSpPr>
      </xdr:nvSpPr>
      <xdr:spPr bwMode="auto">
        <a:xfrm>
          <a:off x="485775" y="18564225"/>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151</xdr:row>
      <xdr:rowOff>0</xdr:rowOff>
    </xdr:from>
    <xdr:to>
      <xdr:col>4</xdr:col>
      <xdr:colOff>0</xdr:colOff>
      <xdr:row>151</xdr:row>
      <xdr:rowOff>276225</xdr:rowOff>
    </xdr:to>
    <xdr:sp macro="" textlink="">
      <xdr:nvSpPr>
        <xdr:cNvPr id="12" name="Line 37">
          <a:extLst>
            <a:ext uri="{FF2B5EF4-FFF2-40B4-BE49-F238E27FC236}">
              <a16:creationId xmlns:a16="http://schemas.microsoft.com/office/drawing/2014/main" id="{00000000-0008-0000-0700-00000C000000}"/>
            </a:ext>
          </a:extLst>
        </xdr:cNvPr>
        <xdr:cNvSpPr>
          <a:spLocks noChangeShapeType="1"/>
        </xdr:cNvSpPr>
      </xdr:nvSpPr>
      <xdr:spPr bwMode="auto">
        <a:xfrm>
          <a:off x="9525" y="27260550"/>
          <a:ext cx="895350" cy="209550"/>
        </a:xfrm>
        <a:prstGeom prst="line">
          <a:avLst/>
        </a:prstGeom>
        <a:noFill/>
        <a:ln w="9525">
          <a:solidFill>
            <a:srgbClr val="000000"/>
          </a:solidFill>
          <a:round/>
          <a:headEnd/>
          <a:tailEnd/>
        </a:ln>
      </xdr:spPr>
    </xdr:sp>
    <xdr:clientData/>
  </xdr:twoCellAnchor>
  <xdr:twoCellAnchor>
    <xdr:from>
      <xdr:col>1</xdr:col>
      <xdr:colOff>438150</xdr:colOff>
      <xdr:row>150</xdr:row>
      <xdr:rowOff>104775</xdr:rowOff>
    </xdr:from>
    <xdr:to>
      <xdr:col>4</xdr:col>
      <xdr:colOff>200025</xdr:colOff>
      <xdr:row>151</xdr:row>
      <xdr:rowOff>190500</xdr:rowOff>
    </xdr:to>
    <xdr:sp macro="" textlink="">
      <xdr:nvSpPr>
        <xdr:cNvPr id="13" name="テキスト 38">
          <a:extLst>
            <a:ext uri="{FF2B5EF4-FFF2-40B4-BE49-F238E27FC236}">
              <a16:creationId xmlns:a16="http://schemas.microsoft.com/office/drawing/2014/main" id="{00000000-0008-0000-0700-00000D000000}"/>
            </a:ext>
          </a:extLst>
        </xdr:cNvPr>
        <xdr:cNvSpPr txBox="1">
          <a:spLocks noChangeArrowheads="1"/>
        </xdr:cNvSpPr>
      </xdr:nvSpPr>
      <xdr:spPr bwMode="auto">
        <a:xfrm>
          <a:off x="495300" y="27689175"/>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194</xdr:row>
      <xdr:rowOff>0</xdr:rowOff>
    </xdr:from>
    <xdr:to>
      <xdr:col>4</xdr:col>
      <xdr:colOff>0</xdr:colOff>
      <xdr:row>194</xdr:row>
      <xdr:rowOff>276225</xdr:rowOff>
    </xdr:to>
    <xdr:sp macro="" textlink="">
      <xdr:nvSpPr>
        <xdr:cNvPr id="14" name="Line 39">
          <a:extLst>
            <a:ext uri="{FF2B5EF4-FFF2-40B4-BE49-F238E27FC236}">
              <a16:creationId xmlns:a16="http://schemas.microsoft.com/office/drawing/2014/main" id="{00000000-0008-0000-0700-00000E000000}"/>
            </a:ext>
          </a:extLst>
        </xdr:cNvPr>
        <xdr:cNvSpPr>
          <a:spLocks noChangeShapeType="1"/>
        </xdr:cNvSpPr>
      </xdr:nvSpPr>
      <xdr:spPr bwMode="auto">
        <a:xfrm>
          <a:off x="9525" y="36271200"/>
          <a:ext cx="895350" cy="209550"/>
        </a:xfrm>
        <a:prstGeom prst="line">
          <a:avLst/>
        </a:prstGeom>
        <a:noFill/>
        <a:ln w="9525">
          <a:solidFill>
            <a:srgbClr val="000000"/>
          </a:solidFill>
          <a:round/>
          <a:headEnd/>
          <a:tailEnd/>
        </a:ln>
      </xdr:spPr>
    </xdr:sp>
    <xdr:clientData/>
  </xdr:twoCellAnchor>
  <xdr:twoCellAnchor>
    <xdr:from>
      <xdr:col>1</xdr:col>
      <xdr:colOff>447675</xdr:colOff>
      <xdr:row>193</xdr:row>
      <xdr:rowOff>104775</xdr:rowOff>
    </xdr:from>
    <xdr:to>
      <xdr:col>4</xdr:col>
      <xdr:colOff>209550</xdr:colOff>
      <xdr:row>194</xdr:row>
      <xdr:rowOff>190500</xdr:rowOff>
    </xdr:to>
    <xdr:sp macro="" textlink="">
      <xdr:nvSpPr>
        <xdr:cNvPr id="15" name="テキスト 40">
          <a:extLst>
            <a:ext uri="{FF2B5EF4-FFF2-40B4-BE49-F238E27FC236}">
              <a16:creationId xmlns:a16="http://schemas.microsoft.com/office/drawing/2014/main" id="{00000000-0008-0000-0700-00000F000000}"/>
            </a:ext>
          </a:extLst>
        </xdr:cNvPr>
        <xdr:cNvSpPr txBox="1">
          <a:spLocks noChangeArrowheads="1"/>
        </xdr:cNvSpPr>
      </xdr:nvSpPr>
      <xdr:spPr bwMode="auto">
        <a:xfrm>
          <a:off x="504825" y="34918650"/>
          <a:ext cx="657225" cy="257175"/>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12</xdr:col>
      <xdr:colOff>57150</xdr:colOff>
      <xdr:row>0</xdr:row>
      <xdr:rowOff>114300</xdr:rowOff>
    </xdr:from>
    <xdr:to>
      <xdr:col>22</xdr:col>
      <xdr:colOff>809625</xdr:colOff>
      <xdr:row>2</xdr:row>
      <xdr:rowOff>0</xdr:rowOff>
    </xdr:to>
    <xdr:sp macro="" textlink="">
      <xdr:nvSpPr>
        <xdr:cNvPr id="16" name="Text Box 53">
          <a:extLst>
            <a:ext uri="{FF2B5EF4-FFF2-40B4-BE49-F238E27FC236}">
              <a16:creationId xmlns:a16="http://schemas.microsoft.com/office/drawing/2014/main" id="{00000000-0008-0000-0700-000010000000}"/>
            </a:ext>
          </a:extLst>
        </xdr:cNvPr>
        <xdr:cNvSpPr txBox="1">
          <a:spLocks noChangeArrowheads="1"/>
        </xdr:cNvSpPr>
      </xdr:nvSpPr>
      <xdr:spPr bwMode="auto">
        <a:xfrm>
          <a:off x="7258050" y="114300"/>
          <a:ext cx="6219825" cy="238125"/>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12</xdr:col>
      <xdr:colOff>57150</xdr:colOff>
      <xdr:row>49</xdr:row>
      <xdr:rowOff>21167</xdr:rowOff>
    </xdr:from>
    <xdr:to>
      <xdr:col>22</xdr:col>
      <xdr:colOff>809625</xdr:colOff>
      <xdr:row>49</xdr:row>
      <xdr:rowOff>161925</xdr:rowOff>
    </xdr:to>
    <xdr:sp macro="" textlink="">
      <xdr:nvSpPr>
        <xdr:cNvPr id="17" name="Text Box 53">
          <a:extLst>
            <a:ext uri="{FF2B5EF4-FFF2-40B4-BE49-F238E27FC236}">
              <a16:creationId xmlns:a16="http://schemas.microsoft.com/office/drawing/2014/main" id="{00000000-0008-0000-0700-000011000000}"/>
            </a:ext>
          </a:extLst>
        </xdr:cNvPr>
        <xdr:cNvSpPr txBox="1">
          <a:spLocks noChangeArrowheads="1"/>
        </xdr:cNvSpPr>
      </xdr:nvSpPr>
      <xdr:spPr bwMode="auto">
        <a:xfrm>
          <a:off x="7274983" y="9334500"/>
          <a:ext cx="6234642" cy="140758"/>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12</xdr:col>
      <xdr:colOff>76200</xdr:colOff>
      <xdr:row>96</xdr:row>
      <xdr:rowOff>133350</xdr:rowOff>
    </xdr:from>
    <xdr:to>
      <xdr:col>22</xdr:col>
      <xdr:colOff>809625</xdr:colOff>
      <xdr:row>98</xdr:row>
      <xdr:rowOff>9525</xdr:rowOff>
    </xdr:to>
    <xdr:sp macro="" textlink="">
      <xdr:nvSpPr>
        <xdr:cNvPr id="18" name="Text Box 53">
          <a:extLst>
            <a:ext uri="{FF2B5EF4-FFF2-40B4-BE49-F238E27FC236}">
              <a16:creationId xmlns:a16="http://schemas.microsoft.com/office/drawing/2014/main" id="{00000000-0008-0000-0700-000012000000}"/>
            </a:ext>
          </a:extLst>
        </xdr:cNvPr>
        <xdr:cNvSpPr txBox="1">
          <a:spLocks noChangeArrowheads="1"/>
        </xdr:cNvSpPr>
      </xdr:nvSpPr>
      <xdr:spPr bwMode="auto">
        <a:xfrm>
          <a:off x="7277100" y="18402300"/>
          <a:ext cx="6200775" cy="228600"/>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12</xdr:col>
      <xdr:colOff>57150</xdr:colOff>
      <xdr:row>150</xdr:row>
      <xdr:rowOff>31750</xdr:rowOff>
    </xdr:from>
    <xdr:to>
      <xdr:col>22</xdr:col>
      <xdr:colOff>809625</xdr:colOff>
      <xdr:row>151</xdr:row>
      <xdr:rowOff>0</xdr:rowOff>
    </xdr:to>
    <xdr:sp macro="" textlink="">
      <xdr:nvSpPr>
        <xdr:cNvPr id="19" name="Text Box 53">
          <a:extLst>
            <a:ext uri="{FF2B5EF4-FFF2-40B4-BE49-F238E27FC236}">
              <a16:creationId xmlns:a16="http://schemas.microsoft.com/office/drawing/2014/main" id="{00000000-0008-0000-0700-000013000000}"/>
            </a:ext>
          </a:extLst>
        </xdr:cNvPr>
        <xdr:cNvSpPr txBox="1">
          <a:spLocks noChangeArrowheads="1"/>
        </xdr:cNvSpPr>
      </xdr:nvSpPr>
      <xdr:spPr bwMode="auto">
        <a:xfrm>
          <a:off x="7274983" y="27611917"/>
          <a:ext cx="6234642" cy="137583"/>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twoCellAnchor>
    <xdr:from>
      <xdr:col>12</xdr:col>
      <xdr:colOff>85726</xdr:colOff>
      <xdr:row>192</xdr:row>
      <xdr:rowOff>169333</xdr:rowOff>
    </xdr:from>
    <xdr:to>
      <xdr:col>22</xdr:col>
      <xdr:colOff>809626</xdr:colOff>
      <xdr:row>193</xdr:row>
      <xdr:rowOff>161925</xdr:rowOff>
    </xdr:to>
    <xdr:sp macro="" textlink="">
      <xdr:nvSpPr>
        <xdr:cNvPr id="20" name="Text Box 53">
          <a:extLst>
            <a:ext uri="{FF2B5EF4-FFF2-40B4-BE49-F238E27FC236}">
              <a16:creationId xmlns:a16="http://schemas.microsoft.com/office/drawing/2014/main" id="{00000000-0008-0000-0700-000014000000}"/>
            </a:ext>
          </a:extLst>
        </xdr:cNvPr>
        <xdr:cNvSpPr txBox="1">
          <a:spLocks noChangeArrowheads="1"/>
        </xdr:cNvSpPr>
      </xdr:nvSpPr>
      <xdr:spPr bwMode="auto">
        <a:xfrm>
          <a:off x="7303559" y="34798000"/>
          <a:ext cx="6206067" cy="172508"/>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ja-JP" altLang="en-US" sz="600" b="0" i="0" strike="noStrike">
              <a:solidFill>
                <a:srgbClr val="000000"/>
              </a:solidFill>
              <a:latin typeface="ＭＳ Ｐ明朝"/>
              <a:ea typeface="ＭＳ Ｐ明朝"/>
            </a:rPr>
            <a:t>「</a:t>
          </a:r>
          <a:r>
            <a:rPr lang="en-US" altLang="ja-JP" sz="600" b="0" i="0" strike="noStrike">
              <a:solidFill>
                <a:srgbClr val="000000"/>
              </a:solidFill>
              <a:latin typeface="ＭＳ Ｐ明朝"/>
              <a:ea typeface="ＭＳ Ｐ明朝"/>
            </a:rPr>
            <a:t>70</a:t>
          </a:r>
          <a:r>
            <a:rPr lang="ja-JP" altLang="en-US" sz="600" b="0" i="0" strike="noStrike">
              <a:solidFill>
                <a:srgbClr val="000000"/>
              </a:solidFill>
              <a:latin typeface="ＭＳ Ｐ明朝"/>
              <a:ea typeface="ＭＳ Ｐ明朝"/>
            </a:rPr>
            <a:t>歳以上」には、後期高齢者医療被保険者のデータは含まれません。「合計」には、年齢不明のデータが含まれるため、各年齢の合計と一致しないものがあります。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13</xdr:row>
      <xdr:rowOff>161925</xdr:rowOff>
    </xdr:from>
    <xdr:to>
      <xdr:col>10</xdr:col>
      <xdr:colOff>219075</xdr:colOff>
      <xdr:row>31</xdr:row>
      <xdr:rowOff>104776</xdr:rowOff>
    </xdr:to>
    <xdr:graphicFrame macro="">
      <xdr:nvGraphicFramePr>
        <xdr:cNvPr id="2" name="Chart 7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219075</xdr:colOff>
      <xdr:row>20</xdr:row>
      <xdr:rowOff>161925</xdr:rowOff>
    </xdr:from>
    <xdr:to>
      <xdr:col>9</xdr:col>
      <xdr:colOff>19050</xdr:colOff>
      <xdr:row>25</xdr:row>
      <xdr:rowOff>133350</xdr:rowOff>
    </xdr:to>
    <xdr:sp macro="" textlink="">
      <xdr:nvSpPr>
        <xdr:cNvPr id="3" name="AutoShape 116" descr="ピンク（木炭横長）">
          <a:extLst>
            <a:ext uri="{FF2B5EF4-FFF2-40B4-BE49-F238E27FC236}">
              <a16:creationId xmlns:a16="http://schemas.microsoft.com/office/drawing/2014/main" id="{00000000-0008-0000-0800-000003000000}"/>
            </a:ext>
          </a:extLst>
        </xdr:cNvPr>
        <xdr:cNvSpPr>
          <a:spLocks noChangeArrowheads="1"/>
        </xdr:cNvSpPr>
      </xdr:nvSpPr>
      <xdr:spPr bwMode="auto">
        <a:xfrm>
          <a:off x="2257425" y="3571875"/>
          <a:ext cx="1371600" cy="828675"/>
        </a:xfrm>
        <a:prstGeom prst="foldedCorner">
          <a:avLst>
            <a:gd name="adj" fmla="val 12500"/>
          </a:avLst>
        </a:prstGeom>
        <a:blipFill dpi="0" rotWithShape="0">
          <a:blip xmlns:r="http://schemas.openxmlformats.org/officeDocument/2006/relationships" r:embed="rId2" cstate="print"/>
          <a:srcRect/>
          <a:stretch>
            <a:fillRect/>
          </a:stretch>
        </a:blipFill>
        <a:ln w="9525">
          <a:noFill/>
          <a:round/>
          <a:headEnd/>
          <a:tailEnd/>
        </a:ln>
      </xdr:spPr>
    </xdr:sp>
    <xdr:clientData/>
  </xdr:twoCellAnchor>
  <xdr:twoCellAnchor>
    <xdr:from>
      <xdr:col>6</xdr:col>
      <xdr:colOff>295275</xdr:colOff>
      <xdr:row>21</xdr:row>
      <xdr:rowOff>123825</xdr:rowOff>
    </xdr:from>
    <xdr:to>
      <xdr:col>7</xdr:col>
      <xdr:colOff>390525</xdr:colOff>
      <xdr:row>22</xdr:row>
      <xdr:rowOff>123825</xdr:rowOff>
    </xdr:to>
    <xdr:sp macro="" textlink="">
      <xdr:nvSpPr>
        <xdr:cNvPr id="4" name="Rectangle 119">
          <a:extLst>
            <a:ext uri="{FF2B5EF4-FFF2-40B4-BE49-F238E27FC236}">
              <a16:creationId xmlns:a16="http://schemas.microsoft.com/office/drawing/2014/main" id="{00000000-0008-0000-0800-000004000000}"/>
            </a:ext>
          </a:extLst>
        </xdr:cNvPr>
        <xdr:cNvSpPr>
          <a:spLocks noChangeArrowheads="1"/>
        </xdr:cNvSpPr>
      </xdr:nvSpPr>
      <xdr:spPr bwMode="auto">
        <a:xfrm>
          <a:off x="2333625" y="3705225"/>
          <a:ext cx="619125" cy="171450"/>
        </a:xfrm>
        <a:prstGeom prst="rect">
          <a:avLst/>
        </a:prstGeom>
        <a:solidFill>
          <a:srgbClr val="FFFF00"/>
        </a:solidFill>
        <a:ln w="9525">
          <a:solidFill>
            <a:srgbClr val="000000"/>
          </a:solidFill>
          <a:miter lim="800000"/>
          <a:headEnd/>
          <a:tailEnd/>
        </a:ln>
      </xdr:spPr>
    </xdr:sp>
    <xdr:clientData/>
  </xdr:twoCellAnchor>
  <xdr:twoCellAnchor>
    <xdr:from>
      <xdr:col>6</xdr:col>
      <xdr:colOff>295275</xdr:colOff>
      <xdr:row>23</xdr:row>
      <xdr:rowOff>142875</xdr:rowOff>
    </xdr:from>
    <xdr:to>
      <xdr:col>7</xdr:col>
      <xdr:colOff>390525</xdr:colOff>
      <xdr:row>24</xdr:row>
      <xdr:rowOff>142875</xdr:rowOff>
    </xdr:to>
    <xdr:sp macro="" textlink="">
      <xdr:nvSpPr>
        <xdr:cNvPr id="5" name="Rectangle 120">
          <a:extLst>
            <a:ext uri="{FF2B5EF4-FFF2-40B4-BE49-F238E27FC236}">
              <a16:creationId xmlns:a16="http://schemas.microsoft.com/office/drawing/2014/main" id="{00000000-0008-0000-0800-000005000000}"/>
            </a:ext>
          </a:extLst>
        </xdr:cNvPr>
        <xdr:cNvSpPr>
          <a:spLocks noChangeArrowheads="1"/>
        </xdr:cNvSpPr>
      </xdr:nvSpPr>
      <xdr:spPr bwMode="auto">
        <a:xfrm>
          <a:off x="2333625" y="4067175"/>
          <a:ext cx="619125" cy="171450"/>
        </a:xfrm>
        <a:prstGeom prst="rect">
          <a:avLst/>
        </a:prstGeom>
        <a:solidFill>
          <a:srgbClr val="3366FF"/>
        </a:solidFill>
        <a:ln w="9525">
          <a:solidFill>
            <a:srgbClr val="000000"/>
          </a:solidFill>
          <a:miter lim="800000"/>
          <a:headEnd/>
          <a:tailEnd/>
        </a:ln>
      </xdr:spPr>
    </xdr:sp>
    <xdr:clientData/>
  </xdr:twoCellAnchor>
  <xdr:twoCellAnchor>
    <xdr:from>
      <xdr:col>7</xdr:col>
      <xdr:colOff>447675</xdr:colOff>
      <xdr:row>21</xdr:row>
      <xdr:rowOff>66675</xdr:rowOff>
    </xdr:from>
    <xdr:to>
      <xdr:col>8</xdr:col>
      <xdr:colOff>447675</xdr:colOff>
      <xdr:row>22</xdr:row>
      <xdr:rowOff>47625</xdr:rowOff>
    </xdr:to>
    <xdr:sp macro="" textlink="">
      <xdr:nvSpPr>
        <xdr:cNvPr id="6" name="txt_Kyunen1">
          <a:extLst>
            <a:ext uri="{FF2B5EF4-FFF2-40B4-BE49-F238E27FC236}">
              <a16:creationId xmlns:a16="http://schemas.microsoft.com/office/drawing/2014/main" id="{00000000-0008-0000-0800-000006000000}"/>
            </a:ext>
          </a:extLst>
        </xdr:cNvPr>
        <xdr:cNvSpPr txBox="1">
          <a:spLocks noChangeArrowheads="1"/>
        </xdr:cNvSpPr>
      </xdr:nvSpPr>
      <xdr:spPr bwMode="auto">
        <a:xfrm>
          <a:off x="3009900" y="3648075"/>
          <a:ext cx="523875" cy="152400"/>
        </a:xfrm>
        <a:prstGeom prst="rect">
          <a:avLst/>
        </a:prstGeom>
        <a:noFill/>
        <a:ln w="9525">
          <a:noFill/>
          <a:miter lim="800000"/>
          <a:headEnd/>
          <a:tailEnd/>
        </a:ln>
        <a:effectLst/>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ゴシック"/>
              <a:ea typeface="ＭＳ ゴシック"/>
            </a:rPr>
            <a:t>平成</a:t>
          </a:r>
        </a:p>
      </xdr:txBody>
    </xdr:sp>
    <xdr:clientData/>
  </xdr:twoCellAnchor>
  <xdr:twoCellAnchor>
    <xdr:from>
      <xdr:col>7</xdr:col>
      <xdr:colOff>447675</xdr:colOff>
      <xdr:row>23</xdr:row>
      <xdr:rowOff>66675</xdr:rowOff>
    </xdr:from>
    <xdr:to>
      <xdr:col>8</xdr:col>
      <xdr:colOff>447675</xdr:colOff>
      <xdr:row>24</xdr:row>
      <xdr:rowOff>47625</xdr:rowOff>
    </xdr:to>
    <xdr:sp macro="" textlink="">
      <xdr:nvSpPr>
        <xdr:cNvPr id="7" name="Text Box 133">
          <a:extLst>
            <a:ext uri="{FF2B5EF4-FFF2-40B4-BE49-F238E27FC236}">
              <a16:creationId xmlns:a16="http://schemas.microsoft.com/office/drawing/2014/main" id="{00000000-0008-0000-0800-000007000000}"/>
            </a:ext>
          </a:extLst>
        </xdr:cNvPr>
        <xdr:cNvSpPr txBox="1">
          <a:spLocks noChangeArrowheads="1"/>
        </xdr:cNvSpPr>
      </xdr:nvSpPr>
      <xdr:spPr bwMode="auto">
        <a:xfrm>
          <a:off x="3009900" y="3990975"/>
          <a:ext cx="523875" cy="152400"/>
        </a:xfrm>
        <a:prstGeom prst="rect">
          <a:avLst/>
        </a:prstGeom>
        <a:noFill/>
        <a:ln w="9525">
          <a:noFill/>
          <a:miter lim="800000"/>
          <a:headEnd/>
          <a:tailEnd/>
        </a:ln>
        <a:effectLst/>
      </xdr:spPr>
      <xdr:txBody>
        <a:bodyPr vertOverflow="clip" wrap="square" lIns="27432" tIns="18288" rIns="27432" bIns="18288" anchor="ctr" upright="1"/>
        <a:lstStyle/>
        <a:p>
          <a:pPr algn="dist" rtl="0">
            <a:defRPr sz="1000"/>
          </a:pPr>
          <a:r>
            <a:rPr lang="ja-JP" altLang="en-US" sz="1000" b="0" i="0" strike="noStrike">
              <a:solidFill>
                <a:srgbClr val="000000"/>
              </a:solidFill>
              <a:latin typeface="ＭＳ ゴシック"/>
              <a:ea typeface="ＭＳ ゴシック"/>
            </a:rPr>
            <a:t>平成</a:t>
          </a:r>
        </a:p>
      </xdr:txBody>
    </xdr:sp>
    <xdr:clientData/>
  </xdr:twoCellAnchor>
  <xdr:twoCellAnchor>
    <xdr:from>
      <xdr:col>0</xdr:col>
      <xdr:colOff>123825</xdr:colOff>
      <xdr:row>29</xdr:row>
      <xdr:rowOff>1</xdr:rowOff>
    </xdr:from>
    <xdr:to>
      <xdr:col>10</xdr:col>
      <xdr:colOff>285750</xdr:colOff>
      <xdr:row>43</xdr:row>
      <xdr:rowOff>114301</xdr:rowOff>
    </xdr:to>
    <xdr:graphicFrame macro="">
      <xdr:nvGraphicFramePr>
        <xdr:cNvPr id="8" name="Chart 72">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2</xdr:row>
      <xdr:rowOff>0</xdr:rowOff>
    </xdr:from>
    <xdr:to>
      <xdr:col>4</xdr:col>
      <xdr:colOff>0</xdr:colOff>
      <xdr:row>2</xdr:row>
      <xdr:rowOff>276225</xdr:rowOff>
    </xdr:to>
    <xdr:sp macro="" textlink="">
      <xdr:nvSpPr>
        <xdr:cNvPr id="9" name="Line 23">
          <a:extLst>
            <a:ext uri="{FF2B5EF4-FFF2-40B4-BE49-F238E27FC236}">
              <a16:creationId xmlns:a16="http://schemas.microsoft.com/office/drawing/2014/main" id="{00000000-0008-0000-0800-000009000000}"/>
            </a:ext>
          </a:extLst>
        </xdr:cNvPr>
        <xdr:cNvSpPr>
          <a:spLocks noChangeShapeType="1"/>
        </xdr:cNvSpPr>
      </xdr:nvSpPr>
      <xdr:spPr bwMode="auto">
        <a:xfrm>
          <a:off x="9525" y="219075"/>
          <a:ext cx="981075" cy="200025"/>
        </a:xfrm>
        <a:prstGeom prst="line">
          <a:avLst/>
        </a:prstGeom>
        <a:noFill/>
        <a:ln w="3175">
          <a:solidFill>
            <a:srgbClr val="000000"/>
          </a:solidFill>
          <a:round/>
          <a:headEnd/>
          <a:tailEnd/>
        </a:ln>
      </xdr:spPr>
    </xdr:sp>
    <xdr:clientData/>
  </xdr:twoCellAnchor>
  <xdr:twoCellAnchor>
    <xdr:from>
      <xdr:col>1</xdr:col>
      <xdr:colOff>390525</xdr:colOff>
      <xdr:row>1</xdr:row>
      <xdr:rowOff>19050</xdr:rowOff>
    </xdr:from>
    <xdr:to>
      <xdr:col>4</xdr:col>
      <xdr:colOff>85725</xdr:colOff>
      <xdr:row>2</xdr:row>
      <xdr:rowOff>152400</xdr:rowOff>
    </xdr:to>
    <xdr:sp macro="" textlink="">
      <xdr:nvSpPr>
        <xdr:cNvPr id="10" name="テキスト 24">
          <a:extLst>
            <a:ext uri="{FF2B5EF4-FFF2-40B4-BE49-F238E27FC236}">
              <a16:creationId xmlns:a16="http://schemas.microsoft.com/office/drawing/2014/main" id="{00000000-0008-0000-0800-00000A000000}"/>
            </a:ext>
          </a:extLst>
        </xdr:cNvPr>
        <xdr:cNvSpPr txBox="1">
          <a:spLocks noChangeArrowheads="1"/>
        </xdr:cNvSpPr>
      </xdr:nvSpPr>
      <xdr:spPr bwMode="auto">
        <a:xfrm>
          <a:off x="447675" y="200025"/>
          <a:ext cx="628650" cy="17145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13</xdr:row>
      <xdr:rowOff>0</xdr:rowOff>
    </xdr:from>
    <xdr:to>
      <xdr:col>4</xdr:col>
      <xdr:colOff>0</xdr:colOff>
      <xdr:row>13</xdr:row>
      <xdr:rowOff>0</xdr:rowOff>
    </xdr:to>
    <xdr:sp macro="" textlink="">
      <xdr:nvSpPr>
        <xdr:cNvPr id="11" name="Line 25">
          <a:extLst>
            <a:ext uri="{FF2B5EF4-FFF2-40B4-BE49-F238E27FC236}">
              <a16:creationId xmlns:a16="http://schemas.microsoft.com/office/drawing/2014/main" id="{00000000-0008-0000-0800-00000B000000}"/>
            </a:ext>
          </a:extLst>
        </xdr:cNvPr>
        <xdr:cNvSpPr>
          <a:spLocks noChangeShapeType="1"/>
        </xdr:cNvSpPr>
      </xdr:nvSpPr>
      <xdr:spPr bwMode="auto">
        <a:xfrm>
          <a:off x="9525" y="2209800"/>
          <a:ext cx="981075" cy="0"/>
        </a:xfrm>
        <a:prstGeom prst="line">
          <a:avLst/>
        </a:prstGeom>
        <a:noFill/>
        <a:ln w="9525">
          <a:solidFill>
            <a:srgbClr val="000000"/>
          </a:solidFill>
          <a:round/>
          <a:headEnd/>
          <a:tailEnd/>
        </a:ln>
      </xdr:spPr>
    </xdr:sp>
    <xdr:clientData/>
  </xdr:twoCellAnchor>
  <xdr:twoCellAnchor>
    <xdr:from>
      <xdr:col>1</xdr:col>
      <xdr:colOff>342900</xdr:colOff>
      <xdr:row>13</xdr:row>
      <xdr:rowOff>0</xdr:rowOff>
    </xdr:from>
    <xdr:to>
      <xdr:col>4</xdr:col>
      <xdr:colOff>104775</xdr:colOff>
      <xdr:row>13</xdr:row>
      <xdr:rowOff>0</xdr:rowOff>
    </xdr:to>
    <xdr:sp macro="" textlink="">
      <xdr:nvSpPr>
        <xdr:cNvPr id="12" name="テキスト 26">
          <a:extLst>
            <a:ext uri="{FF2B5EF4-FFF2-40B4-BE49-F238E27FC236}">
              <a16:creationId xmlns:a16="http://schemas.microsoft.com/office/drawing/2014/main" id="{00000000-0008-0000-0800-00000C000000}"/>
            </a:ext>
          </a:extLst>
        </xdr:cNvPr>
        <xdr:cNvSpPr txBox="1">
          <a:spLocks noChangeArrowheads="1"/>
        </xdr:cNvSpPr>
      </xdr:nvSpPr>
      <xdr:spPr bwMode="auto">
        <a:xfrm>
          <a:off x="400050" y="2209800"/>
          <a:ext cx="69532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13</xdr:row>
      <xdr:rowOff>0</xdr:rowOff>
    </xdr:from>
    <xdr:to>
      <xdr:col>4</xdr:col>
      <xdr:colOff>0</xdr:colOff>
      <xdr:row>13</xdr:row>
      <xdr:rowOff>0</xdr:rowOff>
    </xdr:to>
    <xdr:sp macro="" textlink="">
      <xdr:nvSpPr>
        <xdr:cNvPr id="13" name="Line 27">
          <a:extLst>
            <a:ext uri="{FF2B5EF4-FFF2-40B4-BE49-F238E27FC236}">
              <a16:creationId xmlns:a16="http://schemas.microsoft.com/office/drawing/2014/main" id="{00000000-0008-0000-0800-00000D000000}"/>
            </a:ext>
          </a:extLst>
        </xdr:cNvPr>
        <xdr:cNvSpPr>
          <a:spLocks noChangeShapeType="1"/>
        </xdr:cNvSpPr>
      </xdr:nvSpPr>
      <xdr:spPr bwMode="auto">
        <a:xfrm>
          <a:off x="9525" y="2209800"/>
          <a:ext cx="981075" cy="0"/>
        </a:xfrm>
        <a:prstGeom prst="line">
          <a:avLst/>
        </a:prstGeom>
        <a:noFill/>
        <a:ln w="9525">
          <a:solidFill>
            <a:srgbClr val="000000"/>
          </a:solidFill>
          <a:round/>
          <a:headEnd/>
          <a:tailEnd/>
        </a:ln>
      </xdr:spPr>
    </xdr:sp>
    <xdr:clientData/>
  </xdr:twoCellAnchor>
  <xdr:twoCellAnchor>
    <xdr:from>
      <xdr:col>1</xdr:col>
      <xdr:colOff>342900</xdr:colOff>
      <xdr:row>13</xdr:row>
      <xdr:rowOff>0</xdr:rowOff>
    </xdr:from>
    <xdr:to>
      <xdr:col>4</xdr:col>
      <xdr:colOff>104775</xdr:colOff>
      <xdr:row>13</xdr:row>
      <xdr:rowOff>0</xdr:rowOff>
    </xdr:to>
    <xdr:sp macro="" textlink="">
      <xdr:nvSpPr>
        <xdr:cNvPr id="14" name="テキスト 28">
          <a:extLst>
            <a:ext uri="{FF2B5EF4-FFF2-40B4-BE49-F238E27FC236}">
              <a16:creationId xmlns:a16="http://schemas.microsoft.com/office/drawing/2014/main" id="{00000000-0008-0000-0800-00000E000000}"/>
            </a:ext>
          </a:extLst>
        </xdr:cNvPr>
        <xdr:cNvSpPr txBox="1">
          <a:spLocks noChangeArrowheads="1"/>
        </xdr:cNvSpPr>
      </xdr:nvSpPr>
      <xdr:spPr bwMode="auto">
        <a:xfrm>
          <a:off x="400050" y="2209800"/>
          <a:ext cx="69532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13</xdr:row>
      <xdr:rowOff>0</xdr:rowOff>
    </xdr:from>
    <xdr:to>
      <xdr:col>4</xdr:col>
      <xdr:colOff>0</xdr:colOff>
      <xdr:row>13</xdr:row>
      <xdr:rowOff>0</xdr:rowOff>
    </xdr:to>
    <xdr:sp macro="" textlink="">
      <xdr:nvSpPr>
        <xdr:cNvPr id="15" name="Line 29">
          <a:extLst>
            <a:ext uri="{FF2B5EF4-FFF2-40B4-BE49-F238E27FC236}">
              <a16:creationId xmlns:a16="http://schemas.microsoft.com/office/drawing/2014/main" id="{00000000-0008-0000-0800-00000F000000}"/>
            </a:ext>
          </a:extLst>
        </xdr:cNvPr>
        <xdr:cNvSpPr>
          <a:spLocks noChangeShapeType="1"/>
        </xdr:cNvSpPr>
      </xdr:nvSpPr>
      <xdr:spPr bwMode="auto">
        <a:xfrm>
          <a:off x="9525" y="2476500"/>
          <a:ext cx="1381125" cy="0"/>
        </a:xfrm>
        <a:prstGeom prst="line">
          <a:avLst/>
        </a:prstGeom>
        <a:noFill/>
        <a:ln w="9525">
          <a:solidFill>
            <a:srgbClr val="000000"/>
          </a:solidFill>
          <a:round/>
          <a:headEnd/>
          <a:tailEnd/>
        </a:ln>
      </xdr:spPr>
    </xdr:sp>
    <xdr:clientData/>
  </xdr:twoCellAnchor>
  <xdr:twoCellAnchor>
    <xdr:from>
      <xdr:col>1</xdr:col>
      <xdr:colOff>342900</xdr:colOff>
      <xdr:row>13</xdr:row>
      <xdr:rowOff>0</xdr:rowOff>
    </xdr:from>
    <xdr:to>
      <xdr:col>4</xdr:col>
      <xdr:colOff>104775</xdr:colOff>
      <xdr:row>13</xdr:row>
      <xdr:rowOff>0</xdr:rowOff>
    </xdr:to>
    <xdr:sp macro="" textlink="">
      <xdr:nvSpPr>
        <xdr:cNvPr id="16" name="テキスト 30">
          <a:extLst>
            <a:ext uri="{FF2B5EF4-FFF2-40B4-BE49-F238E27FC236}">
              <a16:creationId xmlns:a16="http://schemas.microsoft.com/office/drawing/2014/main" id="{00000000-0008-0000-0800-000010000000}"/>
            </a:ext>
          </a:extLst>
        </xdr:cNvPr>
        <xdr:cNvSpPr txBox="1">
          <a:spLocks noChangeArrowheads="1"/>
        </xdr:cNvSpPr>
      </xdr:nvSpPr>
      <xdr:spPr bwMode="auto">
        <a:xfrm>
          <a:off x="400050" y="2209800"/>
          <a:ext cx="69532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13</xdr:row>
      <xdr:rowOff>0</xdr:rowOff>
    </xdr:from>
    <xdr:to>
      <xdr:col>4</xdr:col>
      <xdr:colOff>0</xdr:colOff>
      <xdr:row>13</xdr:row>
      <xdr:rowOff>0</xdr:rowOff>
    </xdr:to>
    <xdr:sp macro="" textlink="">
      <xdr:nvSpPr>
        <xdr:cNvPr id="17" name="Line 31">
          <a:extLst>
            <a:ext uri="{FF2B5EF4-FFF2-40B4-BE49-F238E27FC236}">
              <a16:creationId xmlns:a16="http://schemas.microsoft.com/office/drawing/2014/main" id="{00000000-0008-0000-0800-000011000000}"/>
            </a:ext>
          </a:extLst>
        </xdr:cNvPr>
        <xdr:cNvSpPr>
          <a:spLocks noChangeShapeType="1"/>
        </xdr:cNvSpPr>
      </xdr:nvSpPr>
      <xdr:spPr bwMode="auto">
        <a:xfrm>
          <a:off x="9525" y="2476500"/>
          <a:ext cx="1381125" cy="0"/>
        </a:xfrm>
        <a:prstGeom prst="line">
          <a:avLst/>
        </a:prstGeom>
        <a:noFill/>
        <a:ln w="9525">
          <a:solidFill>
            <a:srgbClr val="000000"/>
          </a:solidFill>
          <a:round/>
          <a:headEnd/>
          <a:tailEnd/>
        </a:ln>
      </xdr:spPr>
    </xdr:sp>
    <xdr:clientData/>
  </xdr:twoCellAnchor>
  <xdr:twoCellAnchor>
    <xdr:from>
      <xdr:col>1</xdr:col>
      <xdr:colOff>342900</xdr:colOff>
      <xdr:row>13</xdr:row>
      <xdr:rowOff>0</xdr:rowOff>
    </xdr:from>
    <xdr:to>
      <xdr:col>4</xdr:col>
      <xdr:colOff>104775</xdr:colOff>
      <xdr:row>13</xdr:row>
      <xdr:rowOff>0</xdr:rowOff>
    </xdr:to>
    <xdr:sp macro="" textlink="">
      <xdr:nvSpPr>
        <xdr:cNvPr id="18" name="テキスト 32">
          <a:extLst>
            <a:ext uri="{FF2B5EF4-FFF2-40B4-BE49-F238E27FC236}">
              <a16:creationId xmlns:a16="http://schemas.microsoft.com/office/drawing/2014/main" id="{00000000-0008-0000-0800-000012000000}"/>
            </a:ext>
          </a:extLst>
        </xdr:cNvPr>
        <xdr:cNvSpPr txBox="1">
          <a:spLocks noChangeArrowheads="1"/>
        </xdr:cNvSpPr>
      </xdr:nvSpPr>
      <xdr:spPr bwMode="auto">
        <a:xfrm>
          <a:off x="400050" y="2209800"/>
          <a:ext cx="69532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900" b="0" i="0" strike="noStrike">
              <a:solidFill>
                <a:srgbClr val="000000"/>
              </a:solidFill>
              <a:latin typeface="ＭＳ 明朝"/>
              <a:ea typeface="ＭＳ 明朝"/>
            </a:rPr>
            <a:t>年齢区分</a:t>
          </a:r>
        </a:p>
      </xdr:txBody>
    </xdr:sp>
    <xdr:clientData/>
  </xdr:twoCellAnchor>
  <xdr:twoCellAnchor>
    <xdr:from>
      <xdr:col>0</xdr:col>
      <xdr:colOff>9525</xdr:colOff>
      <xdr:row>13</xdr:row>
      <xdr:rowOff>0</xdr:rowOff>
    </xdr:from>
    <xdr:to>
      <xdr:col>4</xdr:col>
      <xdr:colOff>0</xdr:colOff>
      <xdr:row>13</xdr:row>
      <xdr:rowOff>0</xdr:rowOff>
    </xdr:to>
    <xdr:sp macro="" textlink="">
      <xdr:nvSpPr>
        <xdr:cNvPr id="19" name="Line 33">
          <a:extLst>
            <a:ext uri="{FF2B5EF4-FFF2-40B4-BE49-F238E27FC236}">
              <a16:creationId xmlns:a16="http://schemas.microsoft.com/office/drawing/2014/main" id="{00000000-0008-0000-0800-000013000000}"/>
            </a:ext>
          </a:extLst>
        </xdr:cNvPr>
        <xdr:cNvSpPr>
          <a:spLocks noChangeShapeType="1"/>
        </xdr:cNvSpPr>
      </xdr:nvSpPr>
      <xdr:spPr bwMode="auto">
        <a:xfrm>
          <a:off x="9525" y="2476500"/>
          <a:ext cx="1381125" cy="0"/>
        </a:xfrm>
        <a:prstGeom prst="line">
          <a:avLst/>
        </a:prstGeom>
        <a:noFill/>
        <a:ln w="9525">
          <a:solidFill>
            <a:srgbClr val="000000"/>
          </a:solidFill>
          <a:round/>
          <a:headEnd/>
          <a:tailEnd/>
        </a:ln>
      </xdr:spPr>
    </xdr:sp>
    <xdr:clientData/>
  </xdr:twoCellAnchor>
  <xdr:twoCellAnchor>
    <xdr:from>
      <xdr:col>1</xdr:col>
      <xdr:colOff>390525</xdr:colOff>
      <xdr:row>13</xdr:row>
      <xdr:rowOff>0</xdr:rowOff>
    </xdr:from>
    <xdr:to>
      <xdr:col>4</xdr:col>
      <xdr:colOff>152400</xdr:colOff>
      <xdr:row>13</xdr:row>
      <xdr:rowOff>0</xdr:rowOff>
    </xdr:to>
    <xdr:sp macro="" textlink="">
      <xdr:nvSpPr>
        <xdr:cNvPr id="20" name="テキスト 34">
          <a:extLst>
            <a:ext uri="{FF2B5EF4-FFF2-40B4-BE49-F238E27FC236}">
              <a16:creationId xmlns:a16="http://schemas.microsoft.com/office/drawing/2014/main" id="{00000000-0008-0000-0800-000014000000}"/>
            </a:ext>
          </a:extLst>
        </xdr:cNvPr>
        <xdr:cNvSpPr txBox="1">
          <a:spLocks noChangeArrowheads="1"/>
        </xdr:cNvSpPr>
      </xdr:nvSpPr>
      <xdr:spPr bwMode="auto">
        <a:xfrm>
          <a:off x="447675" y="2209800"/>
          <a:ext cx="69532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0</xdr:col>
      <xdr:colOff>9525</xdr:colOff>
      <xdr:row>13</xdr:row>
      <xdr:rowOff>0</xdr:rowOff>
    </xdr:from>
    <xdr:to>
      <xdr:col>4</xdr:col>
      <xdr:colOff>0</xdr:colOff>
      <xdr:row>13</xdr:row>
      <xdr:rowOff>0</xdr:rowOff>
    </xdr:to>
    <xdr:sp macro="" textlink="">
      <xdr:nvSpPr>
        <xdr:cNvPr id="21" name="Line 35">
          <a:extLst>
            <a:ext uri="{FF2B5EF4-FFF2-40B4-BE49-F238E27FC236}">
              <a16:creationId xmlns:a16="http://schemas.microsoft.com/office/drawing/2014/main" id="{00000000-0008-0000-0800-000015000000}"/>
            </a:ext>
          </a:extLst>
        </xdr:cNvPr>
        <xdr:cNvSpPr>
          <a:spLocks noChangeShapeType="1"/>
        </xdr:cNvSpPr>
      </xdr:nvSpPr>
      <xdr:spPr bwMode="auto">
        <a:xfrm>
          <a:off x="9525" y="2209800"/>
          <a:ext cx="981075" cy="0"/>
        </a:xfrm>
        <a:prstGeom prst="line">
          <a:avLst/>
        </a:prstGeom>
        <a:noFill/>
        <a:ln w="9525">
          <a:solidFill>
            <a:srgbClr val="000000"/>
          </a:solidFill>
          <a:round/>
          <a:headEnd/>
          <a:tailEnd/>
        </a:ln>
      </xdr:spPr>
    </xdr:sp>
    <xdr:clientData/>
  </xdr:twoCellAnchor>
  <xdr:twoCellAnchor>
    <xdr:from>
      <xdr:col>1</xdr:col>
      <xdr:colOff>390525</xdr:colOff>
      <xdr:row>13</xdr:row>
      <xdr:rowOff>0</xdr:rowOff>
    </xdr:from>
    <xdr:to>
      <xdr:col>4</xdr:col>
      <xdr:colOff>152400</xdr:colOff>
      <xdr:row>13</xdr:row>
      <xdr:rowOff>0</xdr:rowOff>
    </xdr:to>
    <xdr:sp macro="" textlink="">
      <xdr:nvSpPr>
        <xdr:cNvPr id="22" name="テキスト 36">
          <a:extLst>
            <a:ext uri="{FF2B5EF4-FFF2-40B4-BE49-F238E27FC236}">
              <a16:creationId xmlns:a16="http://schemas.microsoft.com/office/drawing/2014/main" id="{00000000-0008-0000-0800-000016000000}"/>
            </a:ext>
          </a:extLst>
        </xdr:cNvPr>
        <xdr:cNvSpPr txBox="1">
          <a:spLocks noChangeArrowheads="1"/>
        </xdr:cNvSpPr>
      </xdr:nvSpPr>
      <xdr:spPr bwMode="auto">
        <a:xfrm>
          <a:off x="447675" y="2209800"/>
          <a:ext cx="69532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2</xdr:col>
      <xdr:colOff>0</xdr:colOff>
      <xdr:row>13</xdr:row>
      <xdr:rowOff>0</xdr:rowOff>
    </xdr:from>
    <xdr:to>
      <xdr:col>4</xdr:col>
      <xdr:colOff>152400</xdr:colOff>
      <xdr:row>13</xdr:row>
      <xdr:rowOff>0</xdr:rowOff>
    </xdr:to>
    <xdr:sp macro="" textlink="">
      <xdr:nvSpPr>
        <xdr:cNvPr id="24" name="テキスト 38">
          <a:extLst>
            <a:ext uri="{FF2B5EF4-FFF2-40B4-BE49-F238E27FC236}">
              <a16:creationId xmlns:a16="http://schemas.microsoft.com/office/drawing/2014/main" id="{00000000-0008-0000-0800-000018000000}"/>
            </a:ext>
          </a:extLst>
        </xdr:cNvPr>
        <xdr:cNvSpPr txBox="1">
          <a:spLocks noChangeArrowheads="1"/>
        </xdr:cNvSpPr>
      </xdr:nvSpPr>
      <xdr:spPr bwMode="auto">
        <a:xfrm>
          <a:off x="552450" y="2476500"/>
          <a:ext cx="990600"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xdr:col>
      <xdr:colOff>390525</xdr:colOff>
      <xdr:row>13</xdr:row>
      <xdr:rowOff>0</xdr:rowOff>
    </xdr:from>
    <xdr:to>
      <xdr:col>4</xdr:col>
      <xdr:colOff>152400</xdr:colOff>
      <xdr:row>13</xdr:row>
      <xdr:rowOff>0</xdr:rowOff>
    </xdr:to>
    <xdr:sp macro="" textlink="">
      <xdr:nvSpPr>
        <xdr:cNvPr id="26" name="テキスト 40">
          <a:extLst>
            <a:ext uri="{FF2B5EF4-FFF2-40B4-BE49-F238E27FC236}">
              <a16:creationId xmlns:a16="http://schemas.microsoft.com/office/drawing/2014/main" id="{00000000-0008-0000-0800-00001A000000}"/>
            </a:ext>
          </a:extLst>
        </xdr:cNvPr>
        <xdr:cNvSpPr txBox="1">
          <a:spLocks noChangeArrowheads="1"/>
        </xdr:cNvSpPr>
      </xdr:nvSpPr>
      <xdr:spPr bwMode="auto">
        <a:xfrm>
          <a:off x="447675" y="2209800"/>
          <a:ext cx="695325" cy="0"/>
        </a:xfrm>
        <a:prstGeom prst="rect">
          <a:avLst/>
        </a:prstGeom>
        <a:noFill/>
        <a:ln w="1">
          <a:noFill/>
          <a:miter lim="800000"/>
          <a:headEnd/>
          <a:tailEnd/>
        </a:ln>
      </xdr:spPr>
      <xdr:txBody>
        <a:bodyPr vertOverflow="clip" wrap="square" lIns="27432" tIns="18288" rIns="0" bIns="18288" anchor="ctr" upright="1"/>
        <a:lstStyle/>
        <a:p>
          <a:pPr algn="l" rtl="0">
            <a:defRPr sz="1000"/>
          </a:pPr>
          <a:r>
            <a:rPr lang="ja-JP" altLang="en-US" sz="800" b="0" i="0" strike="noStrike">
              <a:solidFill>
                <a:srgbClr val="000000"/>
              </a:solidFill>
              <a:latin typeface="ＭＳ 明朝"/>
              <a:ea typeface="ＭＳ 明朝"/>
            </a:rPr>
            <a:t>年齢区分</a:t>
          </a:r>
        </a:p>
      </xdr:txBody>
    </xdr:sp>
    <xdr:clientData/>
  </xdr:twoCellAnchor>
  <xdr:twoCellAnchor>
    <xdr:from>
      <xdr:col>11</xdr:col>
      <xdr:colOff>352425</xdr:colOff>
      <xdr:row>13</xdr:row>
      <xdr:rowOff>38101</xdr:rowOff>
    </xdr:from>
    <xdr:to>
      <xdr:col>19</xdr:col>
      <xdr:colOff>247650</xdr:colOff>
      <xdr:row>29</xdr:row>
      <xdr:rowOff>95251</xdr:rowOff>
    </xdr:to>
    <xdr:graphicFrame macro="">
      <xdr:nvGraphicFramePr>
        <xdr:cNvPr id="33" name="Chart 73">
          <a:extLst>
            <a:ext uri="{FF2B5EF4-FFF2-40B4-BE49-F238E27FC236}">
              <a16:creationId xmlns:a16="http://schemas.microsoft.com/office/drawing/2014/main" id="{00000000-0008-0000-08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342902</xdr:colOff>
      <xdr:row>29</xdr:row>
      <xdr:rowOff>0</xdr:rowOff>
    </xdr:from>
    <xdr:to>
      <xdr:col>19</xdr:col>
      <xdr:colOff>219075</xdr:colOff>
      <xdr:row>43</xdr:row>
      <xdr:rowOff>57150</xdr:rowOff>
    </xdr:to>
    <xdr:graphicFrame macro="">
      <xdr:nvGraphicFramePr>
        <xdr:cNvPr id="34" name="Chart 74">
          <a:extLst>
            <a:ext uri="{FF2B5EF4-FFF2-40B4-BE49-F238E27FC236}">
              <a16:creationId xmlns:a16="http://schemas.microsoft.com/office/drawing/2014/main" id="{00000000-0008-0000-08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0</xdr:col>
      <xdr:colOff>228600</xdr:colOff>
      <xdr:row>26</xdr:row>
      <xdr:rowOff>0</xdr:rowOff>
    </xdr:from>
    <xdr:ext cx="498598" cy="177625"/>
    <xdr:sp macro="" textlink="">
      <xdr:nvSpPr>
        <xdr:cNvPr id="37" name="Text Box 135">
          <a:extLst>
            <a:ext uri="{FF2B5EF4-FFF2-40B4-BE49-F238E27FC236}">
              <a16:creationId xmlns:a16="http://schemas.microsoft.com/office/drawing/2014/main" id="{00000000-0008-0000-0800-000025000000}"/>
            </a:ext>
          </a:extLst>
        </xdr:cNvPr>
        <xdr:cNvSpPr txBox="1">
          <a:spLocks noChangeArrowheads="1"/>
        </xdr:cNvSpPr>
      </xdr:nvSpPr>
      <xdr:spPr bwMode="auto">
        <a:xfrm>
          <a:off x="228600" y="4552950"/>
          <a:ext cx="498598" cy="177625"/>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（百万円）</a:t>
          </a:r>
        </a:p>
      </xdr:txBody>
    </xdr:sp>
    <xdr:clientData/>
  </xdr:oneCellAnchor>
  <xdr:twoCellAnchor>
    <xdr:from>
      <xdr:col>10</xdr:col>
      <xdr:colOff>238125</xdr:colOff>
      <xdr:row>26</xdr:row>
      <xdr:rowOff>152400</xdr:rowOff>
    </xdr:from>
    <xdr:to>
      <xdr:col>11</xdr:col>
      <xdr:colOff>381000</xdr:colOff>
      <xdr:row>27</xdr:row>
      <xdr:rowOff>123825</xdr:rowOff>
    </xdr:to>
    <xdr:sp macro="" textlink="">
      <xdr:nvSpPr>
        <xdr:cNvPr id="38" name="Text Box 155">
          <a:extLst>
            <a:ext uri="{FF2B5EF4-FFF2-40B4-BE49-F238E27FC236}">
              <a16:creationId xmlns:a16="http://schemas.microsoft.com/office/drawing/2014/main" id="{00000000-0008-0000-0800-000026000000}"/>
            </a:ext>
          </a:extLst>
        </xdr:cNvPr>
        <xdr:cNvSpPr txBox="1">
          <a:spLocks noChangeArrowheads="1"/>
        </xdr:cNvSpPr>
      </xdr:nvSpPr>
      <xdr:spPr bwMode="auto">
        <a:xfrm>
          <a:off x="5067300" y="464820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a:t>
          </a:r>
        </a:p>
      </xdr:txBody>
    </xdr:sp>
    <xdr:clientData/>
  </xdr:twoCellAnchor>
  <xdr:twoCellAnchor>
    <xdr:from>
      <xdr:col>10</xdr:col>
      <xdr:colOff>238125</xdr:colOff>
      <xdr:row>26</xdr:row>
      <xdr:rowOff>0</xdr:rowOff>
    </xdr:from>
    <xdr:to>
      <xdr:col>11</xdr:col>
      <xdr:colOff>381000</xdr:colOff>
      <xdr:row>26</xdr:row>
      <xdr:rowOff>142875</xdr:rowOff>
    </xdr:to>
    <xdr:sp macro="" textlink="">
      <xdr:nvSpPr>
        <xdr:cNvPr id="39" name="Text Box 156">
          <a:extLst>
            <a:ext uri="{FF2B5EF4-FFF2-40B4-BE49-F238E27FC236}">
              <a16:creationId xmlns:a16="http://schemas.microsoft.com/office/drawing/2014/main" id="{00000000-0008-0000-0800-000027000000}"/>
            </a:ext>
          </a:extLst>
        </xdr:cNvPr>
        <xdr:cNvSpPr txBox="1">
          <a:spLocks noChangeArrowheads="1"/>
        </xdr:cNvSpPr>
      </xdr:nvSpPr>
      <xdr:spPr bwMode="auto">
        <a:xfrm>
          <a:off x="5067300" y="449580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9</a:t>
          </a:r>
        </a:p>
      </xdr:txBody>
    </xdr:sp>
    <xdr:clientData/>
  </xdr:twoCellAnchor>
  <xdr:twoCellAnchor>
    <xdr:from>
      <xdr:col>10</xdr:col>
      <xdr:colOff>228600</xdr:colOff>
      <xdr:row>25</xdr:row>
      <xdr:rowOff>19050</xdr:rowOff>
    </xdr:from>
    <xdr:to>
      <xdr:col>11</xdr:col>
      <xdr:colOff>371475</xdr:colOff>
      <xdr:row>25</xdr:row>
      <xdr:rowOff>161925</xdr:rowOff>
    </xdr:to>
    <xdr:sp macro="" textlink="">
      <xdr:nvSpPr>
        <xdr:cNvPr id="40" name="Text Box 157">
          <a:extLst>
            <a:ext uri="{FF2B5EF4-FFF2-40B4-BE49-F238E27FC236}">
              <a16:creationId xmlns:a16="http://schemas.microsoft.com/office/drawing/2014/main" id="{00000000-0008-0000-0800-000028000000}"/>
            </a:ext>
          </a:extLst>
        </xdr:cNvPr>
        <xdr:cNvSpPr txBox="1">
          <a:spLocks noChangeArrowheads="1"/>
        </xdr:cNvSpPr>
      </xdr:nvSpPr>
      <xdr:spPr bwMode="auto">
        <a:xfrm>
          <a:off x="5057775" y="434340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10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14</a:t>
          </a:r>
        </a:p>
      </xdr:txBody>
    </xdr:sp>
    <xdr:clientData/>
  </xdr:twoCellAnchor>
  <xdr:twoCellAnchor>
    <xdr:from>
      <xdr:col>10</xdr:col>
      <xdr:colOff>228600</xdr:colOff>
      <xdr:row>24</xdr:row>
      <xdr:rowOff>19050</xdr:rowOff>
    </xdr:from>
    <xdr:to>
      <xdr:col>11</xdr:col>
      <xdr:colOff>371475</xdr:colOff>
      <xdr:row>24</xdr:row>
      <xdr:rowOff>161925</xdr:rowOff>
    </xdr:to>
    <xdr:sp macro="" textlink="">
      <xdr:nvSpPr>
        <xdr:cNvPr id="41" name="Text Box 158">
          <a:extLst>
            <a:ext uri="{FF2B5EF4-FFF2-40B4-BE49-F238E27FC236}">
              <a16:creationId xmlns:a16="http://schemas.microsoft.com/office/drawing/2014/main" id="{00000000-0008-0000-0800-000029000000}"/>
            </a:ext>
          </a:extLst>
        </xdr:cNvPr>
        <xdr:cNvSpPr txBox="1">
          <a:spLocks noChangeArrowheads="1"/>
        </xdr:cNvSpPr>
      </xdr:nvSpPr>
      <xdr:spPr bwMode="auto">
        <a:xfrm>
          <a:off x="5057775" y="417195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15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19</a:t>
          </a:r>
        </a:p>
      </xdr:txBody>
    </xdr:sp>
    <xdr:clientData/>
  </xdr:twoCellAnchor>
  <xdr:twoCellAnchor>
    <xdr:from>
      <xdr:col>10</xdr:col>
      <xdr:colOff>238125</xdr:colOff>
      <xdr:row>23</xdr:row>
      <xdr:rowOff>28575</xdr:rowOff>
    </xdr:from>
    <xdr:to>
      <xdr:col>11</xdr:col>
      <xdr:colOff>381000</xdr:colOff>
      <xdr:row>24</xdr:row>
      <xdr:rowOff>0</xdr:rowOff>
    </xdr:to>
    <xdr:sp macro="" textlink="">
      <xdr:nvSpPr>
        <xdr:cNvPr id="42" name="Text Box 159">
          <a:extLst>
            <a:ext uri="{FF2B5EF4-FFF2-40B4-BE49-F238E27FC236}">
              <a16:creationId xmlns:a16="http://schemas.microsoft.com/office/drawing/2014/main" id="{00000000-0008-0000-0800-00002A000000}"/>
            </a:ext>
          </a:extLst>
        </xdr:cNvPr>
        <xdr:cNvSpPr txBox="1">
          <a:spLocks noChangeArrowheads="1"/>
        </xdr:cNvSpPr>
      </xdr:nvSpPr>
      <xdr:spPr bwMode="auto">
        <a:xfrm>
          <a:off x="5067300" y="401002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20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24</a:t>
          </a:r>
        </a:p>
      </xdr:txBody>
    </xdr:sp>
    <xdr:clientData/>
  </xdr:twoCellAnchor>
  <xdr:twoCellAnchor>
    <xdr:from>
      <xdr:col>10</xdr:col>
      <xdr:colOff>238125</xdr:colOff>
      <xdr:row>22</xdr:row>
      <xdr:rowOff>38100</xdr:rowOff>
    </xdr:from>
    <xdr:to>
      <xdr:col>11</xdr:col>
      <xdr:colOff>381000</xdr:colOff>
      <xdr:row>23</xdr:row>
      <xdr:rowOff>9525</xdr:rowOff>
    </xdr:to>
    <xdr:sp macro="" textlink="">
      <xdr:nvSpPr>
        <xdr:cNvPr id="43" name="Text Box 160">
          <a:extLst>
            <a:ext uri="{FF2B5EF4-FFF2-40B4-BE49-F238E27FC236}">
              <a16:creationId xmlns:a16="http://schemas.microsoft.com/office/drawing/2014/main" id="{00000000-0008-0000-0800-00002B000000}"/>
            </a:ext>
          </a:extLst>
        </xdr:cNvPr>
        <xdr:cNvSpPr txBox="1">
          <a:spLocks noChangeArrowheads="1"/>
        </xdr:cNvSpPr>
      </xdr:nvSpPr>
      <xdr:spPr bwMode="auto">
        <a:xfrm>
          <a:off x="5067300" y="384810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25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29</a:t>
          </a:r>
        </a:p>
      </xdr:txBody>
    </xdr:sp>
    <xdr:clientData/>
  </xdr:twoCellAnchor>
  <xdr:twoCellAnchor>
    <xdr:from>
      <xdr:col>10</xdr:col>
      <xdr:colOff>228600</xdr:colOff>
      <xdr:row>21</xdr:row>
      <xdr:rowOff>57150</xdr:rowOff>
    </xdr:from>
    <xdr:to>
      <xdr:col>11</xdr:col>
      <xdr:colOff>371475</xdr:colOff>
      <xdr:row>22</xdr:row>
      <xdr:rowOff>28575</xdr:rowOff>
    </xdr:to>
    <xdr:sp macro="" textlink="">
      <xdr:nvSpPr>
        <xdr:cNvPr id="44" name="Text Box 161">
          <a:extLst>
            <a:ext uri="{FF2B5EF4-FFF2-40B4-BE49-F238E27FC236}">
              <a16:creationId xmlns:a16="http://schemas.microsoft.com/office/drawing/2014/main" id="{00000000-0008-0000-0800-00002C000000}"/>
            </a:ext>
          </a:extLst>
        </xdr:cNvPr>
        <xdr:cNvSpPr txBox="1">
          <a:spLocks noChangeArrowheads="1"/>
        </xdr:cNvSpPr>
      </xdr:nvSpPr>
      <xdr:spPr bwMode="auto">
        <a:xfrm>
          <a:off x="5057775" y="369570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30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34</a:t>
          </a:r>
        </a:p>
      </xdr:txBody>
    </xdr:sp>
    <xdr:clientData/>
  </xdr:twoCellAnchor>
  <xdr:twoCellAnchor>
    <xdr:from>
      <xdr:col>10</xdr:col>
      <xdr:colOff>228600</xdr:colOff>
      <xdr:row>20</xdr:row>
      <xdr:rowOff>66675</xdr:rowOff>
    </xdr:from>
    <xdr:to>
      <xdr:col>11</xdr:col>
      <xdr:colOff>371475</xdr:colOff>
      <xdr:row>21</xdr:row>
      <xdr:rowOff>38100</xdr:rowOff>
    </xdr:to>
    <xdr:sp macro="" textlink="">
      <xdr:nvSpPr>
        <xdr:cNvPr id="45" name="Text Box 162">
          <a:extLst>
            <a:ext uri="{FF2B5EF4-FFF2-40B4-BE49-F238E27FC236}">
              <a16:creationId xmlns:a16="http://schemas.microsoft.com/office/drawing/2014/main" id="{00000000-0008-0000-0800-00002D000000}"/>
            </a:ext>
          </a:extLst>
        </xdr:cNvPr>
        <xdr:cNvSpPr txBox="1">
          <a:spLocks noChangeArrowheads="1"/>
        </xdr:cNvSpPr>
      </xdr:nvSpPr>
      <xdr:spPr bwMode="auto">
        <a:xfrm>
          <a:off x="5057775" y="353377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35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39</a:t>
          </a:r>
        </a:p>
      </xdr:txBody>
    </xdr:sp>
    <xdr:clientData/>
  </xdr:twoCellAnchor>
  <xdr:twoCellAnchor>
    <xdr:from>
      <xdr:col>10</xdr:col>
      <xdr:colOff>219075</xdr:colOff>
      <xdr:row>19</xdr:row>
      <xdr:rowOff>85725</xdr:rowOff>
    </xdr:from>
    <xdr:to>
      <xdr:col>11</xdr:col>
      <xdr:colOff>361950</xdr:colOff>
      <xdr:row>20</xdr:row>
      <xdr:rowOff>57150</xdr:rowOff>
    </xdr:to>
    <xdr:sp macro="" textlink="">
      <xdr:nvSpPr>
        <xdr:cNvPr id="46" name="Text Box 163">
          <a:extLst>
            <a:ext uri="{FF2B5EF4-FFF2-40B4-BE49-F238E27FC236}">
              <a16:creationId xmlns:a16="http://schemas.microsoft.com/office/drawing/2014/main" id="{00000000-0008-0000-0800-00002E000000}"/>
            </a:ext>
          </a:extLst>
        </xdr:cNvPr>
        <xdr:cNvSpPr txBox="1">
          <a:spLocks noChangeArrowheads="1"/>
        </xdr:cNvSpPr>
      </xdr:nvSpPr>
      <xdr:spPr bwMode="auto">
        <a:xfrm>
          <a:off x="5048250" y="338137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40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44</a:t>
          </a:r>
        </a:p>
      </xdr:txBody>
    </xdr:sp>
    <xdr:clientData/>
  </xdr:twoCellAnchor>
  <xdr:twoCellAnchor>
    <xdr:from>
      <xdr:col>10</xdr:col>
      <xdr:colOff>219075</xdr:colOff>
      <xdr:row>18</xdr:row>
      <xdr:rowOff>104775</xdr:rowOff>
    </xdr:from>
    <xdr:to>
      <xdr:col>11</xdr:col>
      <xdr:colOff>361950</xdr:colOff>
      <xdr:row>19</xdr:row>
      <xdr:rowOff>76200</xdr:rowOff>
    </xdr:to>
    <xdr:sp macro="" textlink="">
      <xdr:nvSpPr>
        <xdr:cNvPr id="47" name="Text Box 164">
          <a:extLst>
            <a:ext uri="{FF2B5EF4-FFF2-40B4-BE49-F238E27FC236}">
              <a16:creationId xmlns:a16="http://schemas.microsoft.com/office/drawing/2014/main" id="{00000000-0008-0000-0800-00002F000000}"/>
            </a:ext>
          </a:extLst>
        </xdr:cNvPr>
        <xdr:cNvSpPr txBox="1">
          <a:spLocks noChangeArrowheads="1"/>
        </xdr:cNvSpPr>
      </xdr:nvSpPr>
      <xdr:spPr bwMode="auto">
        <a:xfrm>
          <a:off x="5048250" y="322897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45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49</a:t>
          </a:r>
        </a:p>
      </xdr:txBody>
    </xdr:sp>
    <xdr:clientData/>
  </xdr:twoCellAnchor>
  <xdr:twoCellAnchor>
    <xdr:from>
      <xdr:col>10</xdr:col>
      <xdr:colOff>228600</xdr:colOff>
      <xdr:row>17</xdr:row>
      <xdr:rowOff>114300</xdr:rowOff>
    </xdr:from>
    <xdr:to>
      <xdr:col>11</xdr:col>
      <xdr:colOff>371475</xdr:colOff>
      <xdr:row>18</xdr:row>
      <xdr:rowOff>85725</xdr:rowOff>
    </xdr:to>
    <xdr:sp macro="" textlink="">
      <xdr:nvSpPr>
        <xdr:cNvPr id="48" name="Text Box 165">
          <a:extLst>
            <a:ext uri="{FF2B5EF4-FFF2-40B4-BE49-F238E27FC236}">
              <a16:creationId xmlns:a16="http://schemas.microsoft.com/office/drawing/2014/main" id="{00000000-0008-0000-0800-000030000000}"/>
            </a:ext>
          </a:extLst>
        </xdr:cNvPr>
        <xdr:cNvSpPr txBox="1">
          <a:spLocks noChangeArrowheads="1"/>
        </xdr:cNvSpPr>
      </xdr:nvSpPr>
      <xdr:spPr bwMode="auto">
        <a:xfrm>
          <a:off x="5057775" y="306705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54</a:t>
          </a:r>
        </a:p>
      </xdr:txBody>
    </xdr:sp>
    <xdr:clientData/>
  </xdr:twoCellAnchor>
  <xdr:twoCellAnchor>
    <xdr:from>
      <xdr:col>10</xdr:col>
      <xdr:colOff>219075</xdr:colOff>
      <xdr:row>16</xdr:row>
      <xdr:rowOff>133350</xdr:rowOff>
    </xdr:from>
    <xdr:to>
      <xdr:col>11</xdr:col>
      <xdr:colOff>361950</xdr:colOff>
      <xdr:row>17</xdr:row>
      <xdr:rowOff>104775</xdr:rowOff>
    </xdr:to>
    <xdr:sp macro="" textlink="">
      <xdr:nvSpPr>
        <xdr:cNvPr id="49" name="Text Box 166">
          <a:extLst>
            <a:ext uri="{FF2B5EF4-FFF2-40B4-BE49-F238E27FC236}">
              <a16:creationId xmlns:a16="http://schemas.microsoft.com/office/drawing/2014/main" id="{00000000-0008-0000-0800-000031000000}"/>
            </a:ext>
          </a:extLst>
        </xdr:cNvPr>
        <xdr:cNvSpPr txBox="1">
          <a:spLocks noChangeArrowheads="1"/>
        </xdr:cNvSpPr>
      </xdr:nvSpPr>
      <xdr:spPr bwMode="auto">
        <a:xfrm>
          <a:off x="5048250" y="291465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59</a:t>
          </a:r>
        </a:p>
      </xdr:txBody>
    </xdr:sp>
    <xdr:clientData/>
  </xdr:twoCellAnchor>
  <xdr:twoCellAnchor>
    <xdr:from>
      <xdr:col>10</xdr:col>
      <xdr:colOff>219075</xdr:colOff>
      <xdr:row>15</xdr:row>
      <xdr:rowOff>152400</xdr:rowOff>
    </xdr:from>
    <xdr:to>
      <xdr:col>11</xdr:col>
      <xdr:colOff>361950</xdr:colOff>
      <xdr:row>16</xdr:row>
      <xdr:rowOff>123825</xdr:rowOff>
    </xdr:to>
    <xdr:sp macro="" textlink="">
      <xdr:nvSpPr>
        <xdr:cNvPr id="50" name="Text Box 167">
          <a:extLst>
            <a:ext uri="{FF2B5EF4-FFF2-40B4-BE49-F238E27FC236}">
              <a16:creationId xmlns:a16="http://schemas.microsoft.com/office/drawing/2014/main" id="{00000000-0008-0000-0800-000032000000}"/>
            </a:ext>
          </a:extLst>
        </xdr:cNvPr>
        <xdr:cNvSpPr txBox="1">
          <a:spLocks noChangeArrowheads="1"/>
        </xdr:cNvSpPr>
      </xdr:nvSpPr>
      <xdr:spPr bwMode="auto">
        <a:xfrm>
          <a:off x="5048250" y="276225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60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64</a:t>
          </a:r>
        </a:p>
      </xdr:txBody>
    </xdr:sp>
    <xdr:clientData/>
  </xdr:twoCellAnchor>
  <xdr:twoCellAnchor>
    <xdr:from>
      <xdr:col>10</xdr:col>
      <xdr:colOff>219075</xdr:colOff>
      <xdr:row>14</xdr:row>
      <xdr:rowOff>161925</xdr:rowOff>
    </xdr:from>
    <xdr:to>
      <xdr:col>11</xdr:col>
      <xdr:colOff>361950</xdr:colOff>
      <xdr:row>15</xdr:row>
      <xdr:rowOff>133350</xdr:rowOff>
    </xdr:to>
    <xdr:sp macro="" textlink="">
      <xdr:nvSpPr>
        <xdr:cNvPr id="51" name="Text Box 168">
          <a:extLst>
            <a:ext uri="{FF2B5EF4-FFF2-40B4-BE49-F238E27FC236}">
              <a16:creationId xmlns:a16="http://schemas.microsoft.com/office/drawing/2014/main" id="{00000000-0008-0000-0800-000033000000}"/>
            </a:ext>
          </a:extLst>
        </xdr:cNvPr>
        <xdr:cNvSpPr txBox="1">
          <a:spLocks noChangeArrowheads="1"/>
        </xdr:cNvSpPr>
      </xdr:nvSpPr>
      <xdr:spPr bwMode="auto">
        <a:xfrm>
          <a:off x="5048250" y="260032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65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69</a:t>
          </a:r>
        </a:p>
      </xdr:txBody>
    </xdr:sp>
    <xdr:clientData/>
  </xdr:twoCellAnchor>
  <xdr:twoCellAnchor>
    <xdr:from>
      <xdr:col>10</xdr:col>
      <xdr:colOff>219075</xdr:colOff>
      <xdr:row>14</xdr:row>
      <xdr:rowOff>0</xdr:rowOff>
    </xdr:from>
    <xdr:to>
      <xdr:col>11</xdr:col>
      <xdr:colOff>361950</xdr:colOff>
      <xdr:row>14</xdr:row>
      <xdr:rowOff>142875</xdr:rowOff>
    </xdr:to>
    <xdr:sp macro="" textlink="">
      <xdr:nvSpPr>
        <xdr:cNvPr id="52" name="Text Box 169">
          <a:extLst>
            <a:ext uri="{FF2B5EF4-FFF2-40B4-BE49-F238E27FC236}">
              <a16:creationId xmlns:a16="http://schemas.microsoft.com/office/drawing/2014/main" id="{00000000-0008-0000-0800-000034000000}"/>
            </a:ext>
          </a:extLst>
        </xdr:cNvPr>
        <xdr:cNvSpPr txBox="1">
          <a:spLocks noChangeArrowheads="1"/>
        </xdr:cNvSpPr>
      </xdr:nvSpPr>
      <xdr:spPr bwMode="auto">
        <a:xfrm>
          <a:off x="5048250" y="243840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70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74</a:t>
          </a:r>
        </a:p>
      </xdr:txBody>
    </xdr:sp>
    <xdr:clientData/>
  </xdr:twoCellAnchor>
  <xdr:twoCellAnchor>
    <xdr:from>
      <xdr:col>7</xdr:col>
      <xdr:colOff>466725</xdr:colOff>
      <xdr:row>22</xdr:row>
      <xdr:rowOff>47625</xdr:rowOff>
    </xdr:from>
    <xdr:to>
      <xdr:col>8</xdr:col>
      <xdr:colOff>447675</xdr:colOff>
      <xdr:row>23</xdr:row>
      <xdr:rowOff>38100</xdr:rowOff>
    </xdr:to>
    <xdr:sp macro="" textlink="" fLocksText="0">
      <xdr:nvSpPr>
        <xdr:cNvPr id="53" name="txt_Kyunen">
          <a:extLst>
            <a:ext uri="{FF2B5EF4-FFF2-40B4-BE49-F238E27FC236}">
              <a16:creationId xmlns:a16="http://schemas.microsoft.com/office/drawing/2014/main" id="{00000000-0008-0000-0800-000035000000}"/>
            </a:ext>
          </a:extLst>
        </xdr:cNvPr>
        <xdr:cNvSpPr txBox="1">
          <a:spLocks noChangeArrowheads="1"/>
        </xdr:cNvSpPr>
      </xdr:nvSpPr>
      <xdr:spPr bwMode="auto">
        <a:xfrm>
          <a:off x="3028950" y="3800475"/>
          <a:ext cx="504825" cy="161925"/>
        </a:xfrm>
        <a:prstGeom prst="rect">
          <a:avLst/>
        </a:prstGeom>
        <a:noFill/>
        <a:ln w="9525">
          <a:noFill/>
          <a:miter lim="800000"/>
          <a:headEnd/>
          <a:tailEnd/>
        </a:ln>
        <a:effectLst/>
      </xdr:spPr>
      <xdr:txBody>
        <a:bodyPr vertOverflow="clip" wrap="square" lIns="27432" tIns="18288" rIns="27432" bIns="18288" anchor="ctr" upright="1"/>
        <a:lstStyle/>
        <a:p>
          <a:pPr algn="dist" rtl="0">
            <a:defRPr sz="1000"/>
          </a:pPr>
          <a:r>
            <a:rPr lang="en-US" altLang="ja-JP" sz="1000" b="0" i="0" strike="noStrike">
              <a:solidFill>
                <a:srgbClr val="000000"/>
              </a:solidFill>
              <a:latin typeface="ＭＳ ゴシック"/>
              <a:ea typeface="ＭＳ ゴシック"/>
            </a:rPr>
            <a:t>25</a:t>
          </a:r>
          <a:r>
            <a:rPr lang="ja-JP" altLang="en-US" sz="1000" b="0" i="0" strike="noStrike">
              <a:solidFill>
                <a:srgbClr val="000000"/>
              </a:solidFill>
              <a:latin typeface="ＭＳ ゴシック"/>
              <a:ea typeface="ＭＳ ゴシック"/>
            </a:rPr>
            <a:t>年度</a:t>
          </a:r>
        </a:p>
      </xdr:txBody>
    </xdr:sp>
    <xdr:clientData/>
  </xdr:twoCellAnchor>
  <xdr:twoCellAnchor>
    <xdr:from>
      <xdr:col>7</xdr:col>
      <xdr:colOff>466725</xdr:colOff>
      <xdr:row>24</xdr:row>
      <xdr:rowOff>57150</xdr:rowOff>
    </xdr:from>
    <xdr:to>
      <xdr:col>8</xdr:col>
      <xdr:colOff>457200</xdr:colOff>
      <xdr:row>25</xdr:row>
      <xdr:rowOff>38100</xdr:rowOff>
    </xdr:to>
    <xdr:sp macro="" textlink="" fLocksText="0">
      <xdr:nvSpPr>
        <xdr:cNvPr id="54" name="txt_Gennen">
          <a:extLst>
            <a:ext uri="{FF2B5EF4-FFF2-40B4-BE49-F238E27FC236}">
              <a16:creationId xmlns:a16="http://schemas.microsoft.com/office/drawing/2014/main" id="{00000000-0008-0000-0800-000036000000}"/>
            </a:ext>
          </a:extLst>
        </xdr:cNvPr>
        <xdr:cNvSpPr txBox="1">
          <a:spLocks noChangeArrowheads="1"/>
        </xdr:cNvSpPr>
      </xdr:nvSpPr>
      <xdr:spPr bwMode="auto">
        <a:xfrm>
          <a:off x="3028950" y="4152900"/>
          <a:ext cx="514350" cy="152400"/>
        </a:xfrm>
        <a:prstGeom prst="rect">
          <a:avLst/>
        </a:prstGeom>
        <a:noFill/>
        <a:ln w="9525">
          <a:noFill/>
          <a:miter lim="800000"/>
          <a:headEnd/>
          <a:tailEnd/>
        </a:ln>
        <a:effectLst/>
      </xdr:spPr>
      <xdr:txBody>
        <a:bodyPr vertOverflow="clip" wrap="square" lIns="27432" tIns="18288" rIns="27432" bIns="18288" anchor="ctr" upright="1"/>
        <a:lstStyle/>
        <a:p>
          <a:pPr algn="dist" rtl="0">
            <a:defRPr sz="1000"/>
          </a:pPr>
          <a:r>
            <a:rPr lang="en-US" altLang="ja-JP" sz="1000" b="0" i="0" strike="noStrike">
              <a:solidFill>
                <a:srgbClr val="000000"/>
              </a:solidFill>
              <a:latin typeface="ＭＳ ゴシック"/>
              <a:ea typeface="ＭＳ ゴシック"/>
            </a:rPr>
            <a:t>29</a:t>
          </a:r>
          <a:r>
            <a:rPr lang="ja-JP" altLang="en-US" sz="1000" b="0" i="0" strike="noStrike">
              <a:solidFill>
                <a:srgbClr val="000000"/>
              </a:solidFill>
              <a:latin typeface="ＭＳ ゴシック"/>
              <a:ea typeface="ＭＳ ゴシック"/>
            </a:rPr>
            <a:t>年度</a:t>
          </a:r>
        </a:p>
      </xdr:txBody>
    </xdr:sp>
    <xdr:clientData/>
  </xdr:twoCellAnchor>
  <xdr:twoCellAnchor>
    <xdr:from>
      <xdr:col>10</xdr:col>
      <xdr:colOff>238125</xdr:colOff>
      <xdr:row>41</xdr:row>
      <xdr:rowOff>38100</xdr:rowOff>
    </xdr:from>
    <xdr:to>
      <xdr:col>11</xdr:col>
      <xdr:colOff>381000</xdr:colOff>
      <xdr:row>42</xdr:row>
      <xdr:rowOff>9525</xdr:rowOff>
    </xdr:to>
    <xdr:sp macro="" textlink="">
      <xdr:nvSpPr>
        <xdr:cNvPr id="55" name="Text Box 182">
          <a:extLst>
            <a:ext uri="{FF2B5EF4-FFF2-40B4-BE49-F238E27FC236}">
              <a16:creationId xmlns:a16="http://schemas.microsoft.com/office/drawing/2014/main" id="{00000000-0008-0000-0800-000037000000}"/>
            </a:ext>
          </a:extLst>
        </xdr:cNvPr>
        <xdr:cNvSpPr txBox="1">
          <a:spLocks noChangeArrowheads="1"/>
        </xdr:cNvSpPr>
      </xdr:nvSpPr>
      <xdr:spPr bwMode="auto">
        <a:xfrm>
          <a:off x="5067300" y="710565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a:t>
          </a:r>
        </a:p>
      </xdr:txBody>
    </xdr:sp>
    <xdr:clientData/>
  </xdr:twoCellAnchor>
  <xdr:twoCellAnchor>
    <xdr:from>
      <xdr:col>10</xdr:col>
      <xdr:colOff>238125</xdr:colOff>
      <xdr:row>40</xdr:row>
      <xdr:rowOff>57150</xdr:rowOff>
    </xdr:from>
    <xdr:to>
      <xdr:col>11</xdr:col>
      <xdr:colOff>381000</xdr:colOff>
      <xdr:row>41</xdr:row>
      <xdr:rowOff>38100</xdr:rowOff>
    </xdr:to>
    <xdr:sp macro="" textlink="">
      <xdr:nvSpPr>
        <xdr:cNvPr id="56" name="Text Box 183">
          <a:extLst>
            <a:ext uri="{FF2B5EF4-FFF2-40B4-BE49-F238E27FC236}">
              <a16:creationId xmlns:a16="http://schemas.microsoft.com/office/drawing/2014/main" id="{00000000-0008-0000-0800-000038000000}"/>
            </a:ext>
          </a:extLst>
        </xdr:cNvPr>
        <xdr:cNvSpPr txBox="1">
          <a:spLocks noChangeArrowheads="1"/>
        </xdr:cNvSpPr>
      </xdr:nvSpPr>
      <xdr:spPr bwMode="auto">
        <a:xfrm>
          <a:off x="5067300" y="6953250"/>
          <a:ext cx="71437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9</a:t>
          </a:r>
        </a:p>
      </xdr:txBody>
    </xdr:sp>
    <xdr:clientData/>
  </xdr:twoCellAnchor>
  <xdr:twoCellAnchor>
    <xdr:from>
      <xdr:col>10</xdr:col>
      <xdr:colOff>238125</xdr:colOff>
      <xdr:row>39</xdr:row>
      <xdr:rowOff>76200</xdr:rowOff>
    </xdr:from>
    <xdr:to>
      <xdr:col>11</xdr:col>
      <xdr:colOff>381000</xdr:colOff>
      <xdr:row>40</xdr:row>
      <xdr:rowOff>47625</xdr:rowOff>
    </xdr:to>
    <xdr:sp macro="" textlink="">
      <xdr:nvSpPr>
        <xdr:cNvPr id="57" name="Text Box 184">
          <a:extLst>
            <a:ext uri="{FF2B5EF4-FFF2-40B4-BE49-F238E27FC236}">
              <a16:creationId xmlns:a16="http://schemas.microsoft.com/office/drawing/2014/main" id="{00000000-0008-0000-0800-000039000000}"/>
            </a:ext>
          </a:extLst>
        </xdr:cNvPr>
        <xdr:cNvSpPr txBox="1">
          <a:spLocks noChangeArrowheads="1"/>
        </xdr:cNvSpPr>
      </xdr:nvSpPr>
      <xdr:spPr bwMode="auto">
        <a:xfrm>
          <a:off x="5067300" y="680085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10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14</a:t>
          </a:r>
        </a:p>
      </xdr:txBody>
    </xdr:sp>
    <xdr:clientData/>
  </xdr:twoCellAnchor>
  <xdr:twoCellAnchor>
    <xdr:from>
      <xdr:col>10</xdr:col>
      <xdr:colOff>238125</xdr:colOff>
      <xdr:row>38</xdr:row>
      <xdr:rowOff>85725</xdr:rowOff>
    </xdr:from>
    <xdr:to>
      <xdr:col>11</xdr:col>
      <xdr:colOff>381000</xdr:colOff>
      <xdr:row>39</xdr:row>
      <xdr:rowOff>57150</xdr:rowOff>
    </xdr:to>
    <xdr:sp macro="" textlink="">
      <xdr:nvSpPr>
        <xdr:cNvPr id="58" name="Text Box 185">
          <a:extLst>
            <a:ext uri="{FF2B5EF4-FFF2-40B4-BE49-F238E27FC236}">
              <a16:creationId xmlns:a16="http://schemas.microsoft.com/office/drawing/2014/main" id="{00000000-0008-0000-0800-00003A000000}"/>
            </a:ext>
          </a:extLst>
        </xdr:cNvPr>
        <xdr:cNvSpPr txBox="1">
          <a:spLocks noChangeArrowheads="1"/>
        </xdr:cNvSpPr>
      </xdr:nvSpPr>
      <xdr:spPr bwMode="auto">
        <a:xfrm>
          <a:off x="5067300" y="663892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15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19</a:t>
          </a:r>
        </a:p>
      </xdr:txBody>
    </xdr:sp>
    <xdr:clientData/>
  </xdr:twoCellAnchor>
  <xdr:twoCellAnchor>
    <xdr:from>
      <xdr:col>10</xdr:col>
      <xdr:colOff>238125</xdr:colOff>
      <xdr:row>37</xdr:row>
      <xdr:rowOff>104775</xdr:rowOff>
    </xdr:from>
    <xdr:to>
      <xdr:col>11</xdr:col>
      <xdr:colOff>381000</xdr:colOff>
      <xdr:row>38</xdr:row>
      <xdr:rowOff>76200</xdr:rowOff>
    </xdr:to>
    <xdr:sp macro="" textlink="">
      <xdr:nvSpPr>
        <xdr:cNvPr id="59" name="Text Box 186">
          <a:extLst>
            <a:ext uri="{FF2B5EF4-FFF2-40B4-BE49-F238E27FC236}">
              <a16:creationId xmlns:a16="http://schemas.microsoft.com/office/drawing/2014/main" id="{00000000-0008-0000-0800-00003B000000}"/>
            </a:ext>
          </a:extLst>
        </xdr:cNvPr>
        <xdr:cNvSpPr txBox="1">
          <a:spLocks noChangeArrowheads="1"/>
        </xdr:cNvSpPr>
      </xdr:nvSpPr>
      <xdr:spPr bwMode="auto">
        <a:xfrm>
          <a:off x="5067300" y="648652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20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24</a:t>
          </a:r>
        </a:p>
      </xdr:txBody>
    </xdr:sp>
    <xdr:clientData/>
  </xdr:twoCellAnchor>
  <xdr:twoCellAnchor>
    <xdr:from>
      <xdr:col>10</xdr:col>
      <xdr:colOff>238125</xdr:colOff>
      <xdr:row>36</xdr:row>
      <xdr:rowOff>133350</xdr:rowOff>
    </xdr:from>
    <xdr:to>
      <xdr:col>11</xdr:col>
      <xdr:colOff>381000</xdr:colOff>
      <xdr:row>37</xdr:row>
      <xdr:rowOff>114300</xdr:rowOff>
    </xdr:to>
    <xdr:sp macro="" textlink="">
      <xdr:nvSpPr>
        <xdr:cNvPr id="60" name="Text Box 187">
          <a:extLst>
            <a:ext uri="{FF2B5EF4-FFF2-40B4-BE49-F238E27FC236}">
              <a16:creationId xmlns:a16="http://schemas.microsoft.com/office/drawing/2014/main" id="{00000000-0008-0000-0800-00003C000000}"/>
            </a:ext>
          </a:extLst>
        </xdr:cNvPr>
        <xdr:cNvSpPr txBox="1">
          <a:spLocks noChangeArrowheads="1"/>
        </xdr:cNvSpPr>
      </xdr:nvSpPr>
      <xdr:spPr bwMode="auto">
        <a:xfrm>
          <a:off x="5067300" y="6343650"/>
          <a:ext cx="71437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25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29</a:t>
          </a:r>
        </a:p>
      </xdr:txBody>
    </xdr:sp>
    <xdr:clientData/>
  </xdr:twoCellAnchor>
  <xdr:twoCellAnchor>
    <xdr:from>
      <xdr:col>10</xdr:col>
      <xdr:colOff>228600</xdr:colOff>
      <xdr:row>36</xdr:row>
      <xdr:rowOff>9525</xdr:rowOff>
    </xdr:from>
    <xdr:to>
      <xdr:col>11</xdr:col>
      <xdr:colOff>371475</xdr:colOff>
      <xdr:row>36</xdr:row>
      <xdr:rowOff>152400</xdr:rowOff>
    </xdr:to>
    <xdr:sp macro="" textlink="">
      <xdr:nvSpPr>
        <xdr:cNvPr id="61" name="Text Box 188">
          <a:extLst>
            <a:ext uri="{FF2B5EF4-FFF2-40B4-BE49-F238E27FC236}">
              <a16:creationId xmlns:a16="http://schemas.microsoft.com/office/drawing/2014/main" id="{00000000-0008-0000-0800-00003D000000}"/>
            </a:ext>
          </a:extLst>
        </xdr:cNvPr>
        <xdr:cNvSpPr txBox="1">
          <a:spLocks noChangeArrowheads="1"/>
        </xdr:cNvSpPr>
      </xdr:nvSpPr>
      <xdr:spPr bwMode="auto">
        <a:xfrm>
          <a:off x="5057775" y="621982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30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34</a:t>
          </a:r>
        </a:p>
      </xdr:txBody>
    </xdr:sp>
    <xdr:clientData/>
  </xdr:twoCellAnchor>
  <xdr:twoCellAnchor>
    <xdr:from>
      <xdr:col>10</xdr:col>
      <xdr:colOff>228600</xdr:colOff>
      <xdr:row>35</xdr:row>
      <xdr:rowOff>28575</xdr:rowOff>
    </xdr:from>
    <xdr:to>
      <xdr:col>11</xdr:col>
      <xdr:colOff>371475</xdr:colOff>
      <xdr:row>36</xdr:row>
      <xdr:rowOff>0</xdr:rowOff>
    </xdr:to>
    <xdr:sp macro="" textlink="">
      <xdr:nvSpPr>
        <xdr:cNvPr id="62" name="Text Box 189">
          <a:extLst>
            <a:ext uri="{FF2B5EF4-FFF2-40B4-BE49-F238E27FC236}">
              <a16:creationId xmlns:a16="http://schemas.microsoft.com/office/drawing/2014/main" id="{00000000-0008-0000-0800-00003E000000}"/>
            </a:ext>
          </a:extLst>
        </xdr:cNvPr>
        <xdr:cNvSpPr txBox="1">
          <a:spLocks noChangeArrowheads="1"/>
        </xdr:cNvSpPr>
      </xdr:nvSpPr>
      <xdr:spPr bwMode="auto">
        <a:xfrm>
          <a:off x="5057775" y="606742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35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39</a:t>
          </a:r>
        </a:p>
      </xdr:txBody>
    </xdr:sp>
    <xdr:clientData/>
  </xdr:twoCellAnchor>
  <xdr:twoCellAnchor>
    <xdr:from>
      <xdr:col>10</xdr:col>
      <xdr:colOff>228600</xdr:colOff>
      <xdr:row>34</xdr:row>
      <xdr:rowOff>47625</xdr:rowOff>
    </xdr:from>
    <xdr:to>
      <xdr:col>11</xdr:col>
      <xdr:colOff>371475</xdr:colOff>
      <xdr:row>35</xdr:row>
      <xdr:rowOff>28575</xdr:rowOff>
    </xdr:to>
    <xdr:sp macro="" textlink="">
      <xdr:nvSpPr>
        <xdr:cNvPr id="63" name="Text Box 190">
          <a:extLst>
            <a:ext uri="{FF2B5EF4-FFF2-40B4-BE49-F238E27FC236}">
              <a16:creationId xmlns:a16="http://schemas.microsoft.com/office/drawing/2014/main" id="{00000000-0008-0000-0800-00003F000000}"/>
            </a:ext>
          </a:extLst>
        </xdr:cNvPr>
        <xdr:cNvSpPr txBox="1">
          <a:spLocks noChangeArrowheads="1"/>
        </xdr:cNvSpPr>
      </xdr:nvSpPr>
      <xdr:spPr bwMode="auto">
        <a:xfrm>
          <a:off x="5057775" y="5915025"/>
          <a:ext cx="71437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40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44</a:t>
          </a:r>
        </a:p>
      </xdr:txBody>
    </xdr:sp>
    <xdr:clientData/>
  </xdr:twoCellAnchor>
  <xdr:twoCellAnchor>
    <xdr:from>
      <xdr:col>10</xdr:col>
      <xdr:colOff>228600</xdr:colOff>
      <xdr:row>33</xdr:row>
      <xdr:rowOff>66675</xdr:rowOff>
    </xdr:from>
    <xdr:to>
      <xdr:col>11</xdr:col>
      <xdr:colOff>371475</xdr:colOff>
      <xdr:row>34</xdr:row>
      <xdr:rowOff>47625</xdr:rowOff>
    </xdr:to>
    <xdr:sp macro="" textlink="">
      <xdr:nvSpPr>
        <xdr:cNvPr id="64" name="Text Box 191">
          <a:extLst>
            <a:ext uri="{FF2B5EF4-FFF2-40B4-BE49-F238E27FC236}">
              <a16:creationId xmlns:a16="http://schemas.microsoft.com/office/drawing/2014/main" id="{00000000-0008-0000-0800-000040000000}"/>
            </a:ext>
          </a:extLst>
        </xdr:cNvPr>
        <xdr:cNvSpPr txBox="1">
          <a:spLocks noChangeArrowheads="1"/>
        </xdr:cNvSpPr>
      </xdr:nvSpPr>
      <xdr:spPr bwMode="auto">
        <a:xfrm>
          <a:off x="5057775" y="5762625"/>
          <a:ext cx="71437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45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49</a:t>
          </a:r>
        </a:p>
      </xdr:txBody>
    </xdr:sp>
    <xdr:clientData/>
  </xdr:twoCellAnchor>
  <xdr:twoCellAnchor>
    <xdr:from>
      <xdr:col>10</xdr:col>
      <xdr:colOff>238125</xdr:colOff>
      <xdr:row>32</xdr:row>
      <xdr:rowOff>104775</xdr:rowOff>
    </xdr:from>
    <xdr:to>
      <xdr:col>11</xdr:col>
      <xdr:colOff>381000</xdr:colOff>
      <xdr:row>33</xdr:row>
      <xdr:rowOff>76200</xdr:rowOff>
    </xdr:to>
    <xdr:sp macro="" textlink="">
      <xdr:nvSpPr>
        <xdr:cNvPr id="65" name="Text Box 192">
          <a:extLst>
            <a:ext uri="{FF2B5EF4-FFF2-40B4-BE49-F238E27FC236}">
              <a16:creationId xmlns:a16="http://schemas.microsoft.com/office/drawing/2014/main" id="{00000000-0008-0000-0800-000041000000}"/>
            </a:ext>
          </a:extLst>
        </xdr:cNvPr>
        <xdr:cNvSpPr txBox="1">
          <a:spLocks noChangeArrowheads="1"/>
        </xdr:cNvSpPr>
      </xdr:nvSpPr>
      <xdr:spPr bwMode="auto">
        <a:xfrm>
          <a:off x="5067300" y="562927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54</a:t>
          </a:r>
        </a:p>
      </xdr:txBody>
    </xdr:sp>
    <xdr:clientData/>
  </xdr:twoCellAnchor>
  <xdr:twoCellAnchor>
    <xdr:from>
      <xdr:col>10</xdr:col>
      <xdr:colOff>238125</xdr:colOff>
      <xdr:row>31</xdr:row>
      <xdr:rowOff>123825</xdr:rowOff>
    </xdr:from>
    <xdr:to>
      <xdr:col>11</xdr:col>
      <xdr:colOff>381000</xdr:colOff>
      <xdr:row>32</xdr:row>
      <xdr:rowOff>95250</xdr:rowOff>
    </xdr:to>
    <xdr:sp macro="" textlink="">
      <xdr:nvSpPr>
        <xdr:cNvPr id="66" name="Text Box 193">
          <a:extLst>
            <a:ext uri="{FF2B5EF4-FFF2-40B4-BE49-F238E27FC236}">
              <a16:creationId xmlns:a16="http://schemas.microsoft.com/office/drawing/2014/main" id="{00000000-0008-0000-0800-000042000000}"/>
            </a:ext>
          </a:extLst>
        </xdr:cNvPr>
        <xdr:cNvSpPr txBox="1">
          <a:spLocks noChangeArrowheads="1"/>
        </xdr:cNvSpPr>
      </xdr:nvSpPr>
      <xdr:spPr bwMode="auto">
        <a:xfrm>
          <a:off x="5067300" y="547687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55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59</a:t>
          </a:r>
        </a:p>
      </xdr:txBody>
    </xdr:sp>
    <xdr:clientData/>
  </xdr:twoCellAnchor>
  <xdr:twoCellAnchor>
    <xdr:from>
      <xdr:col>10</xdr:col>
      <xdr:colOff>238125</xdr:colOff>
      <xdr:row>30</xdr:row>
      <xdr:rowOff>152400</xdr:rowOff>
    </xdr:from>
    <xdr:to>
      <xdr:col>11</xdr:col>
      <xdr:colOff>381000</xdr:colOff>
      <xdr:row>31</xdr:row>
      <xdr:rowOff>133350</xdr:rowOff>
    </xdr:to>
    <xdr:sp macro="" textlink="">
      <xdr:nvSpPr>
        <xdr:cNvPr id="67" name="Text Box 194">
          <a:extLst>
            <a:ext uri="{FF2B5EF4-FFF2-40B4-BE49-F238E27FC236}">
              <a16:creationId xmlns:a16="http://schemas.microsoft.com/office/drawing/2014/main" id="{00000000-0008-0000-0800-000043000000}"/>
            </a:ext>
          </a:extLst>
        </xdr:cNvPr>
        <xdr:cNvSpPr txBox="1">
          <a:spLocks noChangeArrowheads="1"/>
        </xdr:cNvSpPr>
      </xdr:nvSpPr>
      <xdr:spPr bwMode="auto">
        <a:xfrm>
          <a:off x="5067300" y="5334000"/>
          <a:ext cx="714375" cy="15240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60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64</a:t>
          </a:r>
        </a:p>
      </xdr:txBody>
    </xdr:sp>
    <xdr:clientData/>
  </xdr:twoCellAnchor>
  <xdr:twoCellAnchor>
    <xdr:from>
      <xdr:col>10</xdr:col>
      <xdr:colOff>238125</xdr:colOff>
      <xdr:row>30</xdr:row>
      <xdr:rowOff>9525</xdr:rowOff>
    </xdr:from>
    <xdr:to>
      <xdr:col>11</xdr:col>
      <xdr:colOff>381000</xdr:colOff>
      <xdr:row>30</xdr:row>
      <xdr:rowOff>152400</xdr:rowOff>
    </xdr:to>
    <xdr:sp macro="" textlink="">
      <xdr:nvSpPr>
        <xdr:cNvPr id="68" name="Text Box 195">
          <a:extLst>
            <a:ext uri="{FF2B5EF4-FFF2-40B4-BE49-F238E27FC236}">
              <a16:creationId xmlns:a16="http://schemas.microsoft.com/office/drawing/2014/main" id="{00000000-0008-0000-0800-000044000000}"/>
            </a:ext>
          </a:extLst>
        </xdr:cNvPr>
        <xdr:cNvSpPr txBox="1">
          <a:spLocks noChangeArrowheads="1"/>
        </xdr:cNvSpPr>
      </xdr:nvSpPr>
      <xdr:spPr bwMode="auto">
        <a:xfrm>
          <a:off x="5067300" y="519112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65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69</a:t>
          </a:r>
        </a:p>
      </xdr:txBody>
    </xdr:sp>
    <xdr:clientData/>
  </xdr:twoCellAnchor>
  <xdr:twoCellAnchor>
    <xdr:from>
      <xdr:col>10</xdr:col>
      <xdr:colOff>228600</xdr:colOff>
      <xdr:row>29</xdr:row>
      <xdr:rowOff>28575</xdr:rowOff>
    </xdr:from>
    <xdr:to>
      <xdr:col>11</xdr:col>
      <xdr:colOff>371475</xdr:colOff>
      <xdr:row>30</xdr:row>
      <xdr:rowOff>0</xdr:rowOff>
    </xdr:to>
    <xdr:sp macro="" textlink="">
      <xdr:nvSpPr>
        <xdr:cNvPr id="69" name="Text Box 196">
          <a:extLst>
            <a:ext uri="{FF2B5EF4-FFF2-40B4-BE49-F238E27FC236}">
              <a16:creationId xmlns:a16="http://schemas.microsoft.com/office/drawing/2014/main" id="{00000000-0008-0000-0800-000045000000}"/>
            </a:ext>
          </a:extLst>
        </xdr:cNvPr>
        <xdr:cNvSpPr txBox="1">
          <a:spLocks noChangeArrowheads="1"/>
        </xdr:cNvSpPr>
      </xdr:nvSpPr>
      <xdr:spPr bwMode="auto">
        <a:xfrm>
          <a:off x="5057775" y="5038725"/>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ゴシック"/>
              <a:ea typeface="ＭＳ ゴシック"/>
            </a:rPr>
            <a:t>70 </a:t>
          </a:r>
          <a:r>
            <a:rPr lang="ja-JP" altLang="en-US" sz="900" b="0" i="0" strike="noStrike">
              <a:solidFill>
                <a:srgbClr val="000000"/>
              </a:solidFill>
              <a:latin typeface="ＭＳ ゴシック"/>
              <a:ea typeface="ＭＳ ゴシック"/>
            </a:rPr>
            <a:t>～ </a:t>
          </a:r>
          <a:r>
            <a:rPr lang="en-US" altLang="ja-JP" sz="900" b="0" i="0" strike="noStrike">
              <a:solidFill>
                <a:srgbClr val="000000"/>
              </a:solidFill>
              <a:latin typeface="ＭＳ ゴシック"/>
              <a:ea typeface="ＭＳ ゴシック"/>
            </a:rPr>
            <a:t>74</a:t>
          </a:r>
        </a:p>
      </xdr:txBody>
    </xdr:sp>
    <xdr:clientData/>
  </xdr:twoCellAnchor>
  <xdr:twoCellAnchor editAs="oneCell">
    <xdr:from>
      <xdr:col>2</xdr:col>
      <xdr:colOff>257175</xdr:colOff>
      <xdr:row>19</xdr:row>
      <xdr:rowOff>28575</xdr:rowOff>
    </xdr:from>
    <xdr:to>
      <xdr:col>4</xdr:col>
      <xdr:colOff>438150</xdr:colOff>
      <xdr:row>22</xdr:row>
      <xdr:rowOff>123825</xdr:rowOff>
    </xdr:to>
    <xdr:pic>
      <xdr:nvPicPr>
        <xdr:cNvPr id="70" name="Picture 206">
          <a:extLst>
            <a:ext uri="{FF2B5EF4-FFF2-40B4-BE49-F238E27FC236}">
              <a16:creationId xmlns:a16="http://schemas.microsoft.com/office/drawing/2014/main" id="{00000000-0008-0000-0800-000046000000}"/>
            </a:ext>
          </a:extLst>
        </xdr:cNvPr>
        <xdr:cNvPicPr>
          <a:picLocks noChangeAspect="1" noChangeArrowheads="1"/>
        </xdr:cNvPicPr>
      </xdr:nvPicPr>
      <xdr:blipFill>
        <a:blip xmlns:r="http://schemas.openxmlformats.org/officeDocument/2006/relationships" r:embed="rId6" cstate="print">
          <a:lum bright="50000" contrast="-50000"/>
        </a:blip>
        <a:srcRect/>
        <a:stretch>
          <a:fillRect/>
        </a:stretch>
      </xdr:blipFill>
      <xdr:spPr bwMode="auto">
        <a:xfrm>
          <a:off x="809625" y="3324225"/>
          <a:ext cx="1028700" cy="609600"/>
        </a:xfrm>
        <a:prstGeom prst="rect">
          <a:avLst/>
        </a:prstGeom>
        <a:noFill/>
        <a:ln w="9525">
          <a:noFill/>
          <a:miter lim="800000"/>
          <a:headEnd/>
          <a:tailEnd/>
        </a:ln>
      </xdr:spPr>
    </xdr:pic>
    <xdr:clientData/>
  </xdr:twoCellAnchor>
  <xdr:twoCellAnchor>
    <xdr:from>
      <xdr:col>3</xdr:col>
      <xdr:colOff>190500</xdr:colOff>
      <xdr:row>20</xdr:row>
      <xdr:rowOff>0</xdr:rowOff>
    </xdr:from>
    <xdr:to>
      <xdr:col>4</xdr:col>
      <xdr:colOff>209550</xdr:colOff>
      <xdr:row>21</xdr:row>
      <xdr:rowOff>142875</xdr:rowOff>
    </xdr:to>
    <xdr:sp macro="" textlink="">
      <xdr:nvSpPr>
        <xdr:cNvPr id="71" name="Text Box 207">
          <a:extLst>
            <a:ext uri="{FF2B5EF4-FFF2-40B4-BE49-F238E27FC236}">
              <a16:creationId xmlns:a16="http://schemas.microsoft.com/office/drawing/2014/main" id="{00000000-0008-0000-0800-000047000000}"/>
            </a:ext>
          </a:extLst>
        </xdr:cNvPr>
        <xdr:cNvSpPr txBox="1">
          <a:spLocks noChangeArrowheads="1"/>
        </xdr:cNvSpPr>
      </xdr:nvSpPr>
      <xdr:spPr bwMode="auto">
        <a:xfrm>
          <a:off x="1019175" y="3467100"/>
          <a:ext cx="590550" cy="314325"/>
        </a:xfrm>
        <a:prstGeom prst="rect">
          <a:avLst/>
        </a:prstGeom>
        <a:noFill/>
        <a:ln w="6350">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HG創英角ﾎﾟｯﾌﾟ体"/>
              <a:ea typeface="HG創英角ﾎﾟｯﾌﾟ体"/>
            </a:rPr>
            <a:t>入 院</a:t>
          </a:r>
        </a:p>
      </xdr:txBody>
    </xdr:sp>
    <xdr:clientData/>
  </xdr:twoCellAnchor>
  <xdr:twoCellAnchor editAs="oneCell">
    <xdr:from>
      <xdr:col>16</xdr:col>
      <xdr:colOff>371475</xdr:colOff>
      <xdr:row>19</xdr:row>
      <xdr:rowOff>28575</xdr:rowOff>
    </xdr:from>
    <xdr:to>
      <xdr:col>18</xdr:col>
      <xdr:colOff>257175</xdr:colOff>
      <xdr:row>22</xdr:row>
      <xdr:rowOff>123825</xdr:rowOff>
    </xdr:to>
    <xdr:pic>
      <xdr:nvPicPr>
        <xdr:cNvPr id="72" name="Picture 208">
          <a:extLst>
            <a:ext uri="{FF2B5EF4-FFF2-40B4-BE49-F238E27FC236}">
              <a16:creationId xmlns:a16="http://schemas.microsoft.com/office/drawing/2014/main" id="{00000000-0008-0000-0800-000048000000}"/>
            </a:ext>
          </a:extLst>
        </xdr:cNvPr>
        <xdr:cNvPicPr>
          <a:picLocks noChangeAspect="1" noChangeArrowheads="1"/>
        </xdr:cNvPicPr>
      </xdr:nvPicPr>
      <xdr:blipFill>
        <a:blip xmlns:r="http://schemas.openxmlformats.org/officeDocument/2006/relationships" r:embed="rId6" cstate="print">
          <a:lum bright="50000" contrast="-50000"/>
        </a:blip>
        <a:srcRect/>
        <a:stretch>
          <a:fillRect/>
        </a:stretch>
      </xdr:blipFill>
      <xdr:spPr bwMode="auto">
        <a:xfrm>
          <a:off x="8753475" y="3381375"/>
          <a:ext cx="1028700" cy="609600"/>
        </a:xfrm>
        <a:prstGeom prst="rect">
          <a:avLst/>
        </a:prstGeom>
        <a:noFill/>
        <a:ln w="9525">
          <a:noFill/>
          <a:miter lim="800000"/>
          <a:headEnd/>
          <a:tailEnd/>
        </a:ln>
      </xdr:spPr>
    </xdr:pic>
    <xdr:clientData/>
  </xdr:twoCellAnchor>
  <xdr:twoCellAnchor editAs="oneCell">
    <xdr:from>
      <xdr:col>2</xdr:col>
      <xdr:colOff>200025</xdr:colOff>
      <xdr:row>35</xdr:row>
      <xdr:rowOff>85725</xdr:rowOff>
    </xdr:from>
    <xdr:to>
      <xdr:col>4</xdr:col>
      <xdr:colOff>381000</xdr:colOff>
      <xdr:row>39</xdr:row>
      <xdr:rowOff>9525</xdr:rowOff>
    </xdr:to>
    <xdr:pic>
      <xdr:nvPicPr>
        <xdr:cNvPr id="73" name="Picture 209">
          <a:extLst>
            <a:ext uri="{FF2B5EF4-FFF2-40B4-BE49-F238E27FC236}">
              <a16:creationId xmlns:a16="http://schemas.microsoft.com/office/drawing/2014/main" id="{00000000-0008-0000-0800-000049000000}"/>
            </a:ext>
          </a:extLst>
        </xdr:cNvPr>
        <xdr:cNvPicPr>
          <a:picLocks noChangeAspect="1" noChangeArrowheads="1"/>
        </xdr:cNvPicPr>
      </xdr:nvPicPr>
      <xdr:blipFill>
        <a:blip xmlns:r="http://schemas.openxmlformats.org/officeDocument/2006/relationships" r:embed="rId6" cstate="print">
          <a:lum bright="50000" contrast="-50000"/>
        </a:blip>
        <a:srcRect/>
        <a:stretch>
          <a:fillRect/>
        </a:stretch>
      </xdr:blipFill>
      <xdr:spPr bwMode="auto">
        <a:xfrm>
          <a:off x="752475" y="6124575"/>
          <a:ext cx="1028700" cy="609600"/>
        </a:xfrm>
        <a:prstGeom prst="rect">
          <a:avLst/>
        </a:prstGeom>
        <a:noFill/>
        <a:ln w="9525">
          <a:noFill/>
          <a:miter lim="800000"/>
          <a:headEnd/>
          <a:tailEnd/>
        </a:ln>
      </xdr:spPr>
    </xdr:pic>
    <xdr:clientData/>
  </xdr:twoCellAnchor>
  <xdr:twoCellAnchor editAs="oneCell">
    <xdr:from>
      <xdr:col>16</xdr:col>
      <xdr:colOff>371475</xdr:colOff>
      <xdr:row>35</xdr:row>
      <xdr:rowOff>123825</xdr:rowOff>
    </xdr:from>
    <xdr:to>
      <xdr:col>18</xdr:col>
      <xdr:colOff>257175</xdr:colOff>
      <xdr:row>39</xdr:row>
      <xdr:rowOff>47625</xdr:rowOff>
    </xdr:to>
    <xdr:pic>
      <xdr:nvPicPr>
        <xdr:cNvPr id="74" name="Picture 210">
          <a:extLst>
            <a:ext uri="{FF2B5EF4-FFF2-40B4-BE49-F238E27FC236}">
              <a16:creationId xmlns:a16="http://schemas.microsoft.com/office/drawing/2014/main" id="{00000000-0008-0000-0800-00004A000000}"/>
            </a:ext>
          </a:extLst>
        </xdr:cNvPr>
        <xdr:cNvPicPr>
          <a:picLocks noChangeAspect="1" noChangeArrowheads="1"/>
        </xdr:cNvPicPr>
      </xdr:nvPicPr>
      <xdr:blipFill>
        <a:blip xmlns:r="http://schemas.openxmlformats.org/officeDocument/2006/relationships" r:embed="rId6" cstate="print">
          <a:lum bright="50000" contrast="-50000"/>
        </a:blip>
        <a:srcRect/>
        <a:stretch>
          <a:fillRect/>
        </a:stretch>
      </xdr:blipFill>
      <xdr:spPr bwMode="auto">
        <a:xfrm>
          <a:off x="8629650" y="6162675"/>
          <a:ext cx="1028700" cy="609600"/>
        </a:xfrm>
        <a:prstGeom prst="rect">
          <a:avLst/>
        </a:prstGeom>
        <a:noFill/>
        <a:ln w="9525">
          <a:noFill/>
          <a:miter lim="800000"/>
          <a:headEnd/>
          <a:tailEnd/>
        </a:ln>
      </xdr:spPr>
    </xdr:pic>
    <xdr:clientData/>
  </xdr:twoCellAnchor>
  <xdr:twoCellAnchor>
    <xdr:from>
      <xdr:col>16</xdr:col>
      <xdr:colOff>219075</xdr:colOff>
      <xdr:row>19</xdr:row>
      <xdr:rowOff>142875</xdr:rowOff>
    </xdr:from>
    <xdr:to>
      <xdr:col>18</xdr:col>
      <xdr:colOff>371475</xdr:colOff>
      <xdr:row>21</xdr:row>
      <xdr:rowOff>114300</xdr:rowOff>
    </xdr:to>
    <xdr:sp macro="" textlink="">
      <xdr:nvSpPr>
        <xdr:cNvPr id="75" name="Text Box 211">
          <a:extLst>
            <a:ext uri="{FF2B5EF4-FFF2-40B4-BE49-F238E27FC236}">
              <a16:creationId xmlns:a16="http://schemas.microsoft.com/office/drawing/2014/main" id="{00000000-0008-0000-0800-00004B000000}"/>
            </a:ext>
          </a:extLst>
        </xdr:cNvPr>
        <xdr:cNvSpPr txBox="1">
          <a:spLocks noChangeArrowheads="1"/>
        </xdr:cNvSpPr>
      </xdr:nvSpPr>
      <xdr:spPr bwMode="auto">
        <a:xfrm>
          <a:off x="8601075" y="3495675"/>
          <a:ext cx="1314450" cy="314325"/>
        </a:xfrm>
        <a:prstGeom prst="rect">
          <a:avLst/>
        </a:prstGeom>
        <a:noFill/>
        <a:ln w="6350">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HG創英角ﾎﾟｯﾌﾟ体"/>
              <a:ea typeface="HG創英角ﾎﾟｯﾌﾟ体"/>
            </a:rPr>
            <a:t>入院外</a:t>
          </a:r>
        </a:p>
      </xdr:txBody>
    </xdr:sp>
    <xdr:clientData/>
  </xdr:twoCellAnchor>
  <xdr:twoCellAnchor>
    <xdr:from>
      <xdr:col>3</xdr:col>
      <xdr:colOff>104775</xdr:colOff>
      <xdr:row>36</xdr:row>
      <xdr:rowOff>38100</xdr:rowOff>
    </xdr:from>
    <xdr:to>
      <xdr:col>4</xdr:col>
      <xdr:colOff>123825</xdr:colOff>
      <xdr:row>38</xdr:row>
      <xdr:rowOff>9525</xdr:rowOff>
    </xdr:to>
    <xdr:sp macro="" textlink="">
      <xdr:nvSpPr>
        <xdr:cNvPr id="76" name="Text Box 212">
          <a:extLst>
            <a:ext uri="{FF2B5EF4-FFF2-40B4-BE49-F238E27FC236}">
              <a16:creationId xmlns:a16="http://schemas.microsoft.com/office/drawing/2014/main" id="{00000000-0008-0000-0800-00004C000000}"/>
            </a:ext>
          </a:extLst>
        </xdr:cNvPr>
        <xdr:cNvSpPr txBox="1">
          <a:spLocks noChangeArrowheads="1"/>
        </xdr:cNvSpPr>
      </xdr:nvSpPr>
      <xdr:spPr bwMode="auto">
        <a:xfrm>
          <a:off x="933450" y="6248400"/>
          <a:ext cx="590550" cy="314325"/>
        </a:xfrm>
        <a:prstGeom prst="rect">
          <a:avLst/>
        </a:prstGeom>
        <a:noFill/>
        <a:ln w="6350">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HG創英角ﾎﾟｯﾌﾟ体"/>
              <a:ea typeface="HG創英角ﾎﾟｯﾌﾟ体"/>
            </a:rPr>
            <a:t>歯 科</a:t>
          </a:r>
        </a:p>
      </xdr:txBody>
    </xdr:sp>
    <xdr:clientData/>
  </xdr:twoCellAnchor>
  <xdr:twoCellAnchor>
    <xdr:from>
      <xdr:col>16</xdr:col>
      <xdr:colOff>323850</xdr:colOff>
      <xdr:row>36</xdr:row>
      <xdr:rowOff>85725</xdr:rowOff>
    </xdr:from>
    <xdr:to>
      <xdr:col>18</xdr:col>
      <xdr:colOff>352425</xdr:colOff>
      <xdr:row>38</xdr:row>
      <xdr:rowOff>57150</xdr:rowOff>
    </xdr:to>
    <xdr:sp macro="" textlink="">
      <xdr:nvSpPr>
        <xdr:cNvPr id="77" name="Text Box 213">
          <a:extLst>
            <a:ext uri="{FF2B5EF4-FFF2-40B4-BE49-F238E27FC236}">
              <a16:creationId xmlns:a16="http://schemas.microsoft.com/office/drawing/2014/main" id="{00000000-0008-0000-0800-00004D000000}"/>
            </a:ext>
          </a:extLst>
        </xdr:cNvPr>
        <xdr:cNvSpPr txBox="1">
          <a:spLocks noChangeArrowheads="1"/>
        </xdr:cNvSpPr>
      </xdr:nvSpPr>
      <xdr:spPr bwMode="auto">
        <a:xfrm>
          <a:off x="8582025" y="6296025"/>
          <a:ext cx="1171575" cy="314325"/>
        </a:xfrm>
        <a:prstGeom prst="rect">
          <a:avLst/>
        </a:prstGeom>
        <a:noFill/>
        <a:ln w="6350">
          <a:noFill/>
          <a:miter lim="800000"/>
          <a:headEnd/>
          <a:tailEnd/>
        </a:ln>
        <a:effectLst/>
      </xdr:spPr>
      <xdr:txBody>
        <a:bodyPr vertOverflow="clip" wrap="square" lIns="27432" tIns="18288" rIns="27432" bIns="18288" anchor="ctr" upright="1"/>
        <a:lstStyle/>
        <a:p>
          <a:pPr algn="ctr" rtl="0">
            <a:defRPr sz="1000"/>
          </a:pPr>
          <a:r>
            <a:rPr lang="ja-JP" altLang="en-US" sz="1100" b="0" i="0" strike="noStrike">
              <a:solidFill>
                <a:srgbClr val="000000"/>
              </a:solidFill>
              <a:latin typeface="HG創英角ﾎﾟｯﾌﾟ体"/>
              <a:ea typeface="HG創英角ﾎﾟｯﾌﾟ体"/>
            </a:rPr>
            <a:t>調 剤</a:t>
          </a:r>
        </a:p>
      </xdr:txBody>
    </xdr:sp>
    <xdr:clientData/>
  </xdr:twoCellAnchor>
  <xdr:oneCellAnchor>
    <xdr:from>
      <xdr:col>0</xdr:col>
      <xdr:colOff>209550</xdr:colOff>
      <xdr:row>40</xdr:row>
      <xdr:rowOff>57150</xdr:rowOff>
    </xdr:from>
    <xdr:ext cx="498598" cy="177625"/>
    <xdr:sp macro="" textlink="">
      <xdr:nvSpPr>
        <xdr:cNvPr id="78" name="Text Box 134">
          <a:extLst>
            <a:ext uri="{FF2B5EF4-FFF2-40B4-BE49-F238E27FC236}">
              <a16:creationId xmlns:a16="http://schemas.microsoft.com/office/drawing/2014/main" id="{00000000-0008-0000-0800-00004E000000}"/>
            </a:ext>
          </a:extLst>
        </xdr:cNvPr>
        <xdr:cNvSpPr txBox="1">
          <a:spLocks noChangeArrowheads="1"/>
        </xdr:cNvSpPr>
      </xdr:nvSpPr>
      <xdr:spPr bwMode="auto">
        <a:xfrm>
          <a:off x="209550" y="7010400"/>
          <a:ext cx="498598" cy="177625"/>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（百万円）</a:t>
          </a:r>
        </a:p>
      </xdr:txBody>
    </xdr:sp>
    <xdr:clientData/>
  </xdr:oneCellAnchor>
  <xdr:twoCellAnchor>
    <xdr:from>
      <xdr:col>12</xdr:col>
      <xdr:colOff>57150</xdr:colOff>
      <xdr:row>0</xdr:row>
      <xdr:rowOff>0</xdr:rowOff>
    </xdr:from>
    <xdr:to>
      <xdr:col>17</xdr:col>
      <xdr:colOff>371474</xdr:colOff>
      <xdr:row>1</xdr:row>
      <xdr:rowOff>19050</xdr:rowOff>
    </xdr:to>
    <xdr:sp macro="" textlink="">
      <xdr:nvSpPr>
        <xdr:cNvPr id="79" name="Text Box 53">
          <a:extLst>
            <a:ext uri="{FF2B5EF4-FFF2-40B4-BE49-F238E27FC236}">
              <a16:creationId xmlns:a16="http://schemas.microsoft.com/office/drawing/2014/main" id="{00000000-0008-0000-0800-00004F000000}"/>
            </a:ext>
          </a:extLst>
        </xdr:cNvPr>
        <xdr:cNvSpPr txBox="1">
          <a:spLocks noChangeArrowheads="1"/>
        </xdr:cNvSpPr>
      </xdr:nvSpPr>
      <xdr:spPr bwMode="auto">
        <a:xfrm>
          <a:off x="6572250" y="0"/>
          <a:ext cx="3219449" cy="266700"/>
        </a:xfrm>
        <a:prstGeom prst="rect">
          <a:avLst/>
        </a:prstGeom>
        <a:noFill/>
        <a:ln w="6350">
          <a:noFill/>
          <a:miter lim="800000"/>
          <a:headEnd/>
          <a:tailEnd/>
        </a:ln>
        <a:effectLst/>
      </xdr:spPr>
      <xdr:txBody>
        <a:bodyPr vertOverflow="clip" wrap="square" lIns="0" tIns="0" rIns="18288" bIns="18288" anchor="b" upright="1"/>
        <a:lstStyle/>
        <a:p>
          <a:pPr algn="r" rtl="0">
            <a:defRPr sz="1000"/>
          </a:pP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70</a:t>
          </a:r>
          <a:r>
            <a:rPr lang="ja-JP" altLang="en-US" sz="800" b="0" i="0" strike="noStrike">
              <a:solidFill>
                <a:srgbClr val="000000"/>
              </a:solidFill>
              <a:latin typeface="ＭＳ Ｐ明朝"/>
              <a:ea typeface="ＭＳ Ｐ明朝"/>
            </a:rPr>
            <a:t>歳以上」には、後期高齢者医療被保険者のデータは含まれません。</a:t>
          </a:r>
        </a:p>
      </xdr:txBody>
    </xdr:sp>
    <xdr:clientData/>
  </xdr:twoCellAnchor>
  <xdr:twoCellAnchor>
    <xdr:from>
      <xdr:col>10</xdr:col>
      <xdr:colOff>219075</xdr:colOff>
      <xdr:row>28</xdr:row>
      <xdr:rowOff>0</xdr:rowOff>
    </xdr:from>
    <xdr:to>
      <xdr:col>11</xdr:col>
      <xdr:colOff>361950</xdr:colOff>
      <xdr:row>28</xdr:row>
      <xdr:rowOff>142875</xdr:rowOff>
    </xdr:to>
    <xdr:sp macro="" textlink="">
      <xdr:nvSpPr>
        <xdr:cNvPr id="80" name="Text Box 155">
          <a:extLst>
            <a:ext uri="{FF2B5EF4-FFF2-40B4-BE49-F238E27FC236}">
              <a16:creationId xmlns:a16="http://schemas.microsoft.com/office/drawing/2014/main" id="{00000000-0008-0000-0800-000050000000}"/>
            </a:ext>
          </a:extLst>
        </xdr:cNvPr>
        <xdr:cNvSpPr txBox="1">
          <a:spLocks noChangeArrowheads="1"/>
        </xdr:cNvSpPr>
      </xdr:nvSpPr>
      <xdr:spPr bwMode="auto">
        <a:xfrm>
          <a:off x="5048250" y="4838700"/>
          <a:ext cx="714375" cy="142875"/>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ゴシック"/>
              <a:ea typeface="ＭＳ ゴシック"/>
            </a:rPr>
            <a:t>歳</a:t>
          </a:r>
          <a:endParaRPr lang="en-US" altLang="ja-JP" sz="900" b="0" i="0" strike="noStrike">
            <a:solidFill>
              <a:srgbClr val="000000"/>
            </a:solidFill>
            <a:latin typeface="ＭＳ ゴシック"/>
            <a:ea typeface="ＭＳ ゴシック"/>
          </a:endParaRPr>
        </a:p>
      </xdr:txBody>
    </xdr:sp>
    <xdr:clientData/>
  </xdr:twoCellAnchor>
  <xdr:oneCellAnchor>
    <xdr:from>
      <xdr:col>18</xdr:col>
      <xdr:colOff>409575</xdr:colOff>
      <xdr:row>26</xdr:row>
      <xdr:rowOff>38100</xdr:rowOff>
    </xdr:from>
    <xdr:ext cx="498598" cy="177625"/>
    <xdr:sp macro="" textlink="">
      <xdr:nvSpPr>
        <xdr:cNvPr id="82" name="Text Box 135">
          <a:extLst>
            <a:ext uri="{FF2B5EF4-FFF2-40B4-BE49-F238E27FC236}">
              <a16:creationId xmlns:a16="http://schemas.microsoft.com/office/drawing/2014/main" id="{00000000-0008-0000-0800-000052000000}"/>
            </a:ext>
          </a:extLst>
        </xdr:cNvPr>
        <xdr:cNvSpPr txBox="1">
          <a:spLocks noChangeArrowheads="1"/>
        </xdr:cNvSpPr>
      </xdr:nvSpPr>
      <xdr:spPr bwMode="auto">
        <a:xfrm>
          <a:off x="9810750" y="4533900"/>
          <a:ext cx="498598" cy="177625"/>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（百万円）</a:t>
          </a:r>
        </a:p>
      </xdr:txBody>
    </xdr:sp>
    <xdr:clientData/>
  </xdr:oneCellAnchor>
  <xdr:oneCellAnchor>
    <xdr:from>
      <xdr:col>18</xdr:col>
      <xdr:colOff>371475</xdr:colOff>
      <xdr:row>40</xdr:row>
      <xdr:rowOff>85725</xdr:rowOff>
    </xdr:from>
    <xdr:ext cx="498598" cy="177625"/>
    <xdr:sp macro="" textlink="">
      <xdr:nvSpPr>
        <xdr:cNvPr id="83" name="Text Box 111">
          <a:extLst>
            <a:ext uri="{FF2B5EF4-FFF2-40B4-BE49-F238E27FC236}">
              <a16:creationId xmlns:a16="http://schemas.microsoft.com/office/drawing/2014/main" id="{00000000-0008-0000-0800-000053000000}"/>
            </a:ext>
          </a:extLst>
        </xdr:cNvPr>
        <xdr:cNvSpPr txBox="1">
          <a:spLocks noChangeArrowheads="1"/>
        </xdr:cNvSpPr>
      </xdr:nvSpPr>
      <xdr:spPr bwMode="auto">
        <a:xfrm>
          <a:off x="9772650" y="6981825"/>
          <a:ext cx="498598" cy="177625"/>
        </a:xfrm>
        <a:prstGeom prst="rect">
          <a:avLst/>
        </a:prstGeom>
        <a:solidFill>
          <a:srgbClr val="FFFFFF"/>
        </a:solidFill>
        <a:ln w="9525">
          <a:noFill/>
          <a:miter lim="800000"/>
          <a:headEnd/>
          <a:tailEnd/>
        </a:ln>
        <a:effectLst/>
      </xdr:spPr>
      <xdr:txBody>
        <a:bodyPr wrap="none" lIns="18288" tIns="18288" rIns="18288" bIns="18288" anchor="ctr" upright="1">
          <a:spAutoFit/>
        </a:bodyPr>
        <a:lstStyle/>
        <a:p>
          <a:pPr algn="ctr" rtl="0">
            <a:defRPr sz="1000"/>
          </a:pPr>
          <a:r>
            <a:rPr lang="ja-JP" altLang="en-US" sz="900" b="0" i="0" strike="noStrike">
              <a:solidFill>
                <a:srgbClr val="000000"/>
              </a:solidFill>
              <a:latin typeface="ＭＳ Ｐ明朝"/>
              <a:ea typeface="ＭＳ Ｐ明朝"/>
            </a:rPr>
            <a:t>（百万円）</a:t>
          </a:r>
        </a:p>
      </xdr:txBody>
    </xdr:sp>
    <xdr:clientData/>
  </xdr:oneCellAnchor>
</xdr:wsDr>
</file>

<file path=xl/drawings/drawing7.xml><?xml version="1.0" encoding="utf-8"?>
<xdr:wsDr xmlns:xdr="http://schemas.openxmlformats.org/drawingml/2006/spreadsheetDrawing" xmlns:a="http://schemas.openxmlformats.org/drawingml/2006/main">
  <xdr:twoCellAnchor editAs="absolute">
    <xdr:from>
      <xdr:col>9</xdr:col>
      <xdr:colOff>123825</xdr:colOff>
      <xdr:row>71</xdr:row>
      <xdr:rowOff>0</xdr:rowOff>
    </xdr:from>
    <xdr:to>
      <xdr:col>17</xdr:col>
      <xdr:colOff>571499</xdr:colOff>
      <xdr:row>75</xdr:row>
      <xdr:rowOff>95250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4676775" y="14201775"/>
          <a:ext cx="6038849" cy="781050"/>
        </a:xfrm>
        <a:prstGeom prst="rect">
          <a:avLst/>
        </a:prstGeom>
        <a:solidFill>
          <a:srgbClr val="FFFFFF"/>
        </a:solidFill>
        <a:ln w="12700">
          <a:solidFill>
            <a:srgbClr val="808080"/>
          </a:solidFill>
          <a:miter lim="800000"/>
          <a:headEnd/>
          <a:tailEnd/>
        </a:ln>
        <a:effectLst/>
      </xdr:spPr>
      <xdr:txBody>
        <a:bodyPr vertOverflow="clip" wrap="square" lIns="144000" tIns="82800" rIns="90000" bIns="82800" anchor="ctr" upright="1"/>
        <a:lstStyle/>
        <a:p>
          <a:pPr algn="l" rtl="0">
            <a:defRPr sz="1000"/>
          </a:pPr>
          <a:r>
            <a:rPr lang="ja-JP" altLang="en-US" sz="900" b="0" i="0" strike="noStrike">
              <a:solidFill>
                <a:srgbClr val="000000"/>
              </a:solidFill>
              <a:latin typeface="ＭＳ Ｐ明朝"/>
              <a:ea typeface="ＭＳ Ｐ明朝"/>
            </a:rPr>
            <a:t>受診率 </a:t>
          </a:r>
          <a:r>
            <a:rPr lang="en-US" altLang="ja-JP" sz="900" b="0" i="0" strike="noStrike">
              <a:solidFill>
                <a:srgbClr val="000000"/>
              </a:solidFill>
              <a:latin typeface="ＭＳ Ｐ明朝"/>
              <a:ea typeface="ＭＳ Ｐ明朝"/>
            </a:rPr>
            <a:t>= </a:t>
          </a:r>
          <a:r>
            <a:rPr lang="ja-JP" altLang="en-US" sz="900" b="0" i="0" strike="noStrike">
              <a:solidFill>
                <a:srgbClr val="000000"/>
              </a:solidFill>
              <a:latin typeface="ＭＳ Ｐ明朝"/>
              <a:ea typeface="ＭＳ Ｐ明朝"/>
            </a:rPr>
            <a:t>年間の件数</a:t>
          </a:r>
          <a:r>
            <a:rPr lang="en-US" altLang="ja-JP" sz="900" b="0" i="0" strike="noStrike">
              <a:solidFill>
                <a:srgbClr val="000000"/>
              </a:solidFill>
              <a:latin typeface="ＭＳ Ｐ明朝"/>
              <a:ea typeface="ＭＳ Ｐ明朝"/>
            </a:rPr>
            <a:t>÷2</a:t>
          </a:r>
          <a:r>
            <a:rPr lang="ja-JP" altLang="en-US" sz="900" b="0" i="0" strike="noStrike">
              <a:solidFill>
                <a:srgbClr val="000000"/>
              </a:solidFill>
              <a:latin typeface="ＭＳ Ｐ明朝"/>
              <a:ea typeface="ＭＳ Ｐ明朝"/>
            </a:rPr>
            <a:t>月末現在の被保険者数（「計」の受診率は調剤の件数を除いて算出）</a:t>
          </a:r>
        </a:p>
        <a:p>
          <a:pPr algn="l" rtl="0">
            <a:defRPr sz="1000"/>
          </a:pPr>
          <a:r>
            <a:rPr lang="ja-JP" altLang="en-US" sz="900" b="0" i="0" strike="noStrike">
              <a:solidFill>
                <a:srgbClr val="000000"/>
              </a:solidFill>
              <a:latin typeface="ＭＳ Ｐ明朝"/>
              <a:ea typeface="ＭＳ Ｐ明朝"/>
            </a:rPr>
            <a:t>１件当たり費用額 </a:t>
          </a:r>
          <a:r>
            <a:rPr lang="en-US" altLang="ja-JP" sz="900" b="0" i="0" strike="noStrike">
              <a:solidFill>
                <a:srgbClr val="000000"/>
              </a:solidFill>
              <a:latin typeface="ＭＳ Ｐ明朝"/>
              <a:ea typeface="ＭＳ Ｐ明朝"/>
            </a:rPr>
            <a:t>= </a:t>
          </a:r>
          <a:r>
            <a:rPr lang="ja-JP" altLang="en-US" sz="900" b="0" i="0" strike="noStrike">
              <a:solidFill>
                <a:srgbClr val="000000"/>
              </a:solidFill>
              <a:latin typeface="ＭＳ Ｐ明朝"/>
              <a:ea typeface="ＭＳ Ｐ明朝"/>
            </a:rPr>
            <a:t>年間の費用額</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年間の件数（「計」の１件当たり費用額は調剤の件数を除いて算出）</a:t>
          </a:r>
        </a:p>
        <a:p>
          <a:pPr algn="l" rtl="0">
            <a:defRPr sz="1000"/>
          </a:pPr>
          <a:r>
            <a:rPr lang="ja-JP" altLang="en-US" sz="900" b="0" i="0" strike="noStrike">
              <a:solidFill>
                <a:srgbClr val="000000"/>
              </a:solidFill>
              <a:latin typeface="ＭＳ Ｐ明朝"/>
              <a:ea typeface="ＭＳ Ｐ明朝"/>
            </a:rPr>
            <a:t>１人当たり費用額 </a:t>
          </a:r>
          <a:r>
            <a:rPr lang="en-US" altLang="ja-JP" sz="900" b="0" i="0" strike="noStrike">
              <a:solidFill>
                <a:srgbClr val="000000"/>
              </a:solidFill>
              <a:latin typeface="ＭＳ Ｐ明朝"/>
              <a:ea typeface="ＭＳ Ｐ明朝"/>
            </a:rPr>
            <a:t>= </a:t>
          </a:r>
          <a:r>
            <a:rPr lang="ja-JP" altLang="en-US" sz="900" b="0" i="0" strike="noStrike">
              <a:solidFill>
                <a:srgbClr val="000000"/>
              </a:solidFill>
              <a:latin typeface="ＭＳ Ｐ明朝"/>
              <a:ea typeface="ＭＳ Ｐ明朝"/>
            </a:rPr>
            <a:t>年間の費用額</a:t>
          </a:r>
          <a:r>
            <a:rPr lang="en-US" altLang="ja-JP" sz="900" b="0" i="0" strike="noStrike">
              <a:solidFill>
                <a:srgbClr val="000000"/>
              </a:solidFill>
              <a:latin typeface="ＭＳ Ｐ明朝"/>
              <a:ea typeface="ＭＳ Ｐ明朝"/>
            </a:rPr>
            <a:t>÷2</a:t>
          </a:r>
          <a:r>
            <a:rPr lang="ja-JP" altLang="en-US" sz="900" b="0" i="0" strike="noStrike">
              <a:solidFill>
                <a:srgbClr val="000000"/>
              </a:solidFill>
              <a:latin typeface="ＭＳ Ｐ明朝"/>
              <a:ea typeface="ＭＳ Ｐ明朝"/>
            </a:rPr>
            <a:t>月末現在の被保険者数</a:t>
          </a:r>
        </a:p>
      </xdr:txBody>
    </xdr:sp>
    <xdr:clientData/>
  </xdr:twoCellAnchor>
  <xdr:twoCellAnchor editAs="absolute">
    <xdr:from>
      <xdr:col>9</xdr:col>
      <xdr:colOff>257175</xdr:colOff>
      <xdr:row>70</xdr:row>
      <xdr:rowOff>104775</xdr:rowOff>
    </xdr:from>
    <xdr:to>
      <xdr:col>10</xdr:col>
      <xdr:colOff>514350</xdr:colOff>
      <xdr:row>71</xdr:row>
      <xdr:rowOff>104775</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4810125" y="14135100"/>
          <a:ext cx="971550" cy="171450"/>
        </a:xfrm>
        <a:prstGeom prst="rect">
          <a:avLst/>
        </a:prstGeom>
        <a:solidFill>
          <a:srgbClr val="FFFFFF"/>
        </a:solidFill>
        <a:ln w="6350">
          <a:noFill/>
          <a:miter lim="800000"/>
          <a:headEnd/>
          <a:tailEnd/>
        </a:ln>
        <a:effectLst/>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ゴシック"/>
              <a:ea typeface="ＭＳ Ｐゴシック"/>
            </a:rPr>
            <a:t>算出方法</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22</xdr:row>
      <xdr:rowOff>66675</xdr:rowOff>
    </xdr:from>
    <xdr:to>
      <xdr:col>15</xdr:col>
      <xdr:colOff>390525</xdr:colOff>
      <xdr:row>44</xdr:row>
      <xdr:rowOff>161925</xdr:rowOff>
    </xdr:to>
    <xdr:graphicFrame macro="">
      <xdr:nvGraphicFramePr>
        <xdr:cNvPr id="24" name="Chart 5">
          <a:extLst>
            <a:ext uri="{FF2B5EF4-FFF2-40B4-BE49-F238E27FC236}">
              <a16:creationId xmlns:a16="http://schemas.microsoft.com/office/drawing/2014/main" id="{00000000-0008-0000-0A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323850</xdr:colOff>
      <xdr:row>1</xdr:row>
      <xdr:rowOff>28575</xdr:rowOff>
    </xdr:from>
    <xdr:to>
      <xdr:col>9</xdr:col>
      <xdr:colOff>57150</xdr:colOff>
      <xdr:row>2</xdr:row>
      <xdr:rowOff>142875</xdr:rowOff>
    </xdr:to>
    <xdr:sp macro="" textlink="">
      <xdr:nvSpPr>
        <xdr:cNvPr id="25" name="AutoShape 4" descr="水色（水彩横長）">
          <a:extLst>
            <a:ext uri="{FF2B5EF4-FFF2-40B4-BE49-F238E27FC236}">
              <a16:creationId xmlns:a16="http://schemas.microsoft.com/office/drawing/2014/main" id="{00000000-0008-0000-0A00-000019000000}"/>
            </a:ext>
          </a:extLst>
        </xdr:cNvPr>
        <xdr:cNvSpPr>
          <a:spLocks noChangeArrowheads="1"/>
        </xdr:cNvSpPr>
      </xdr:nvSpPr>
      <xdr:spPr bwMode="auto">
        <a:xfrm>
          <a:off x="1009650" y="200025"/>
          <a:ext cx="5219700" cy="285750"/>
        </a:xfrm>
        <a:prstGeom prst="bevel">
          <a:avLst>
            <a:gd name="adj" fmla="val 9676"/>
          </a:avLst>
        </a:prstGeom>
        <a:blipFill dpi="0" rotWithShape="0">
          <a:blip xmlns:r="http://schemas.openxmlformats.org/officeDocument/2006/relationships" r:embed="rId2" cstate="print"/>
          <a:srcRect/>
          <a:stretch>
            <a:fillRect/>
          </a:stretch>
        </a:blipFill>
        <a:ln w="3175">
          <a:solidFill>
            <a:srgbClr val="99CCFF"/>
          </a:solidFill>
          <a:miter lim="800000"/>
          <a:headEnd/>
          <a:tailEnd/>
        </a:ln>
      </xdr:spPr>
      <xdr:txBody>
        <a:bodyPr wrap="square" lIns="36576" tIns="18288" rIns="36576"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1100" b="0" i="0" strike="noStrike">
              <a:solidFill>
                <a:srgbClr val="000000"/>
              </a:solidFill>
              <a:latin typeface="HG丸ｺﾞｼｯｸM-PRO"/>
              <a:ea typeface="HG丸ｺﾞｼｯｸM-PRO"/>
            </a:rPr>
            <a:t>保険者別医療費の諸率グラフ（入院）　「１件当たり費用額」「受診率」</a:t>
          </a:r>
        </a:p>
      </xdr:txBody>
    </xdr:sp>
    <xdr:clientData/>
  </xdr:twoCellAnchor>
  <xdr:twoCellAnchor>
    <xdr:from>
      <xdr:col>9</xdr:col>
      <xdr:colOff>333375</xdr:colOff>
      <xdr:row>0</xdr:row>
      <xdr:rowOff>47625</xdr:rowOff>
    </xdr:from>
    <xdr:to>
      <xdr:col>14</xdr:col>
      <xdr:colOff>314325</xdr:colOff>
      <xdr:row>2</xdr:row>
      <xdr:rowOff>85725</xdr:rowOff>
    </xdr:to>
    <xdr:sp macro="" textlink="">
      <xdr:nvSpPr>
        <xdr:cNvPr id="26" name="Rectangle 9">
          <a:extLst>
            <a:ext uri="{FF2B5EF4-FFF2-40B4-BE49-F238E27FC236}">
              <a16:creationId xmlns:a16="http://schemas.microsoft.com/office/drawing/2014/main" id="{00000000-0008-0000-0A00-00001A000000}"/>
            </a:ext>
          </a:extLst>
        </xdr:cNvPr>
        <xdr:cNvSpPr>
          <a:spLocks noChangeArrowheads="1"/>
        </xdr:cNvSpPr>
      </xdr:nvSpPr>
      <xdr:spPr bwMode="auto">
        <a:xfrm>
          <a:off x="6505575" y="47625"/>
          <a:ext cx="34099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9</xdr:col>
      <xdr:colOff>619125</xdr:colOff>
      <xdr:row>0</xdr:row>
      <xdr:rowOff>85725</xdr:rowOff>
    </xdr:from>
    <xdr:to>
      <xdr:col>13</xdr:col>
      <xdr:colOff>466725</xdr:colOff>
      <xdr:row>1</xdr:row>
      <xdr:rowOff>85725</xdr:rowOff>
    </xdr:to>
    <xdr:sp macro="" textlink="">
      <xdr:nvSpPr>
        <xdr:cNvPr id="27" name="txt_Gennendo1">
          <a:extLst>
            <a:ext uri="{FF2B5EF4-FFF2-40B4-BE49-F238E27FC236}">
              <a16:creationId xmlns:a16="http://schemas.microsoft.com/office/drawing/2014/main" id="{00000000-0008-0000-0A00-00001B000000}"/>
            </a:ext>
          </a:extLst>
        </xdr:cNvPr>
        <xdr:cNvSpPr txBox="1">
          <a:spLocks noChangeArrowheads="1"/>
        </xdr:cNvSpPr>
      </xdr:nvSpPr>
      <xdr:spPr bwMode="auto">
        <a:xfrm>
          <a:off x="6791325" y="85725"/>
          <a:ext cx="2590800" cy="1714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年度）受診率</a:t>
          </a:r>
        </a:p>
      </xdr:txBody>
    </xdr:sp>
    <xdr:clientData/>
  </xdr:twoCellAnchor>
  <xdr:twoCellAnchor>
    <xdr:from>
      <xdr:col>9</xdr:col>
      <xdr:colOff>619125</xdr:colOff>
      <xdr:row>1</xdr:row>
      <xdr:rowOff>85725</xdr:rowOff>
    </xdr:from>
    <xdr:to>
      <xdr:col>13</xdr:col>
      <xdr:colOff>466725</xdr:colOff>
      <xdr:row>2</xdr:row>
      <xdr:rowOff>76200</xdr:rowOff>
    </xdr:to>
    <xdr:sp macro="" textlink="">
      <xdr:nvSpPr>
        <xdr:cNvPr id="28" name="txt_Kyunendo1">
          <a:extLst>
            <a:ext uri="{FF2B5EF4-FFF2-40B4-BE49-F238E27FC236}">
              <a16:creationId xmlns:a16="http://schemas.microsoft.com/office/drawing/2014/main" id="{00000000-0008-0000-0A00-00001C000000}"/>
            </a:ext>
          </a:extLst>
        </xdr:cNvPr>
        <xdr:cNvSpPr txBox="1">
          <a:spLocks noChangeArrowheads="1"/>
        </xdr:cNvSpPr>
      </xdr:nvSpPr>
      <xdr:spPr bwMode="auto">
        <a:xfrm>
          <a:off x="6791325" y="257175"/>
          <a:ext cx="2590800"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明朝"/>
              <a:ea typeface="ＭＳ 明朝"/>
            </a:rPr>
            <a:t>１件あたり費用額（平成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年度）受診率</a:t>
          </a:r>
        </a:p>
      </xdr:txBody>
    </xdr:sp>
    <xdr:clientData/>
  </xdr:twoCellAnchor>
  <xdr:twoCellAnchor>
    <xdr:from>
      <xdr:col>9</xdr:col>
      <xdr:colOff>400050</xdr:colOff>
      <xdr:row>0</xdr:row>
      <xdr:rowOff>104775</xdr:rowOff>
    </xdr:from>
    <xdr:to>
      <xdr:col>10</xdr:col>
      <xdr:colOff>9525</xdr:colOff>
      <xdr:row>1</xdr:row>
      <xdr:rowOff>57150</xdr:rowOff>
    </xdr:to>
    <xdr:sp macro="" textlink="">
      <xdr:nvSpPr>
        <xdr:cNvPr id="29" name="Rectangle 10">
          <a:extLst>
            <a:ext uri="{FF2B5EF4-FFF2-40B4-BE49-F238E27FC236}">
              <a16:creationId xmlns:a16="http://schemas.microsoft.com/office/drawing/2014/main" id="{00000000-0008-0000-0A00-00001D000000}"/>
            </a:ext>
          </a:extLst>
        </xdr:cNvPr>
        <xdr:cNvSpPr>
          <a:spLocks noChangeArrowheads="1"/>
        </xdr:cNvSpPr>
      </xdr:nvSpPr>
      <xdr:spPr bwMode="auto">
        <a:xfrm>
          <a:off x="6572250" y="104775"/>
          <a:ext cx="295275" cy="123825"/>
        </a:xfrm>
        <a:prstGeom prst="rect">
          <a:avLst/>
        </a:prstGeom>
        <a:solidFill>
          <a:srgbClr val="00FFFF"/>
        </a:solidFill>
        <a:ln w="3175">
          <a:solidFill>
            <a:srgbClr val="000000"/>
          </a:solidFill>
          <a:miter lim="800000"/>
          <a:headEnd/>
          <a:tailEnd/>
        </a:ln>
      </xdr:spPr>
    </xdr:sp>
    <xdr:clientData/>
  </xdr:twoCellAnchor>
  <xdr:twoCellAnchor>
    <xdr:from>
      <xdr:col>9</xdr:col>
      <xdr:colOff>400050</xdr:colOff>
      <xdr:row>1</xdr:row>
      <xdr:rowOff>95250</xdr:rowOff>
    </xdr:from>
    <xdr:to>
      <xdr:col>10</xdr:col>
      <xdr:colOff>9525</xdr:colOff>
      <xdr:row>2</xdr:row>
      <xdr:rowOff>47625</xdr:rowOff>
    </xdr:to>
    <xdr:sp macro="" textlink="">
      <xdr:nvSpPr>
        <xdr:cNvPr id="30" name="Rectangle 11">
          <a:extLst>
            <a:ext uri="{FF2B5EF4-FFF2-40B4-BE49-F238E27FC236}">
              <a16:creationId xmlns:a16="http://schemas.microsoft.com/office/drawing/2014/main" id="{00000000-0008-0000-0A00-00001E000000}"/>
            </a:ext>
          </a:extLst>
        </xdr:cNvPr>
        <xdr:cNvSpPr>
          <a:spLocks noChangeArrowheads="1"/>
        </xdr:cNvSpPr>
      </xdr:nvSpPr>
      <xdr:spPr bwMode="auto">
        <a:xfrm>
          <a:off x="6572250" y="266700"/>
          <a:ext cx="295275" cy="123825"/>
        </a:xfrm>
        <a:prstGeom prst="rect">
          <a:avLst/>
        </a:prstGeom>
        <a:solidFill>
          <a:srgbClr val="FFFF00"/>
        </a:solidFill>
        <a:ln w="3175">
          <a:solidFill>
            <a:srgbClr val="000000"/>
          </a:solidFill>
          <a:miter lim="800000"/>
          <a:headEnd/>
          <a:tailEnd/>
        </a:ln>
      </xdr:spPr>
    </xdr:sp>
    <xdr:clientData/>
  </xdr:twoCellAnchor>
  <xdr:twoCellAnchor>
    <xdr:from>
      <xdr:col>13</xdr:col>
      <xdr:colOff>600076</xdr:colOff>
      <xdr:row>0</xdr:row>
      <xdr:rowOff>85725</xdr:rowOff>
    </xdr:from>
    <xdr:to>
      <xdr:col>14</xdr:col>
      <xdr:colOff>95250</xdr:colOff>
      <xdr:row>1</xdr:row>
      <xdr:rowOff>57149</xdr:rowOff>
    </xdr:to>
    <xdr:grpSp>
      <xdr:nvGrpSpPr>
        <xdr:cNvPr id="31" name="Group 12">
          <a:extLst>
            <a:ext uri="{FF2B5EF4-FFF2-40B4-BE49-F238E27FC236}">
              <a16:creationId xmlns:a16="http://schemas.microsoft.com/office/drawing/2014/main" id="{00000000-0008-0000-0A00-00001F000000}"/>
            </a:ext>
          </a:extLst>
        </xdr:cNvPr>
        <xdr:cNvGrpSpPr>
          <a:grpSpLocks/>
        </xdr:cNvGrpSpPr>
      </xdr:nvGrpSpPr>
      <xdr:grpSpPr bwMode="auto">
        <a:xfrm>
          <a:off x="9515476" y="85725"/>
          <a:ext cx="180974" cy="142874"/>
          <a:chOff x="957" y="7"/>
          <a:chExt cx="30" cy="18"/>
        </a:xfrm>
      </xdr:grpSpPr>
      <xdr:sp macro="" textlink="">
        <xdr:nvSpPr>
          <xdr:cNvPr id="32" name="Oval 13">
            <a:extLst>
              <a:ext uri="{FF2B5EF4-FFF2-40B4-BE49-F238E27FC236}">
                <a16:creationId xmlns:a16="http://schemas.microsoft.com/office/drawing/2014/main" id="{00000000-0008-0000-0A00-000020000000}"/>
              </a:ext>
            </a:extLst>
          </xdr:cNvPr>
          <xdr:cNvSpPr>
            <a:spLocks noChangeArrowheads="1"/>
          </xdr:cNvSpPr>
        </xdr:nvSpPr>
        <xdr:spPr bwMode="auto">
          <a:xfrm>
            <a:off x="957" y="17"/>
            <a:ext cx="8" cy="8"/>
          </a:xfrm>
          <a:prstGeom prst="ellipse">
            <a:avLst/>
          </a:prstGeom>
          <a:solidFill>
            <a:srgbClr val="FF0000"/>
          </a:solidFill>
          <a:ln w="9525">
            <a:noFill/>
            <a:round/>
            <a:headEnd/>
            <a:tailEnd/>
          </a:ln>
        </xdr:spPr>
      </xdr:sp>
      <xdr:sp macro="" textlink="">
        <xdr:nvSpPr>
          <xdr:cNvPr id="33" name="Oval 14">
            <a:extLst>
              <a:ext uri="{FF2B5EF4-FFF2-40B4-BE49-F238E27FC236}">
                <a16:creationId xmlns:a16="http://schemas.microsoft.com/office/drawing/2014/main" id="{00000000-0008-0000-0A00-000021000000}"/>
              </a:ext>
            </a:extLst>
          </xdr:cNvPr>
          <xdr:cNvSpPr>
            <a:spLocks noChangeArrowheads="1"/>
          </xdr:cNvSpPr>
        </xdr:nvSpPr>
        <xdr:spPr bwMode="auto">
          <a:xfrm>
            <a:off x="979" y="7"/>
            <a:ext cx="8" cy="8"/>
          </a:xfrm>
          <a:prstGeom prst="ellipse">
            <a:avLst/>
          </a:prstGeom>
          <a:solidFill>
            <a:srgbClr val="FF0000"/>
          </a:solidFill>
          <a:ln w="9525">
            <a:noFill/>
            <a:round/>
            <a:headEnd/>
            <a:tailEnd/>
          </a:ln>
        </xdr:spPr>
      </xdr:sp>
      <xdr:sp macro="" textlink="">
        <xdr:nvSpPr>
          <xdr:cNvPr id="34" name="Line 15">
            <a:extLst>
              <a:ext uri="{FF2B5EF4-FFF2-40B4-BE49-F238E27FC236}">
                <a16:creationId xmlns:a16="http://schemas.microsoft.com/office/drawing/2014/main" id="{00000000-0008-0000-0A00-000022000000}"/>
              </a:ext>
            </a:extLst>
          </xdr:cNvPr>
          <xdr:cNvSpPr>
            <a:spLocks noChangeShapeType="1"/>
          </xdr:cNvSpPr>
        </xdr:nvSpPr>
        <xdr:spPr bwMode="auto">
          <a:xfrm flipV="1">
            <a:off x="963" y="11"/>
            <a:ext cx="18" cy="8"/>
          </a:xfrm>
          <a:prstGeom prst="line">
            <a:avLst/>
          </a:prstGeom>
          <a:noFill/>
          <a:ln w="6350">
            <a:solidFill>
              <a:srgbClr val="FF0000"/>
            </a:solidFill>
            <a:round/>
            <a:headEnd/>
            <a:tailEnd/>
          </a:ln>
        </xdr:spPr>
      </xdr:sp>
    </xdr:grpSp>
    <xdr:clientData/>
  </xdr:twoCellAnchor>
  <xdr:twoCellAnchor>
    <xdr:from>
      <xdr:col>0</xdr:col>
      <xdr:colOff>0</xdr:colOff>
      <xdr:row>2</xdr:row>
      <xdr:rowOff>28575</xdr:rowOff>
    </xdr:from>
    <xdr:to>
      <xdr:col>15</xdr:col>
      <xdr:colOff>447675</xdr:colOff>
      <xdr:row>24</xdr:row>
      <xdr:rowOff>123825</xdr:rowOff>
    </xdr:to>
    <xdr:graphicFrame macro="">
      <xdr:nvGraphicFramePr>
        <xdr:cNvPr id="35" name="Chart 1">
          <a:extLst>
            <a:ext uri="{FF2B5EF4-FFF2-40B4-BE49-F238E27FC236}">
              <a16:creationId xmlns:a16="http://schemas.microsoft.com/office/drawing/2014/main" id="{00000000-0008-0000-0A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609601</xdr:colOff>
      <xdr:row>1</xdr:row>
      <xdr:rowOff>38099</xdr:rowOff>
    </xdr:from>
    <xdr:to>
      <xdr:col>14</xdr:col>
      <xdr:colOff>104775</xdr:colOff>
      <xdr:row>2</xdr:row>
      <xdr:rowOff>38098</xdr:rowOff>
    </xdr:to>
    <xdr:grpSp>
      <xdr:nvGrpSpPr>
        <xdr:cNvPr id="36" name="Group 16">
          <a:extLst>
            <a:ext uri="{FF2B5EF4-FFF2-40B4-BE49-F238E27FC236}">
              <a16:creationId xmlns:a16="http://schemas.microsoft.com/office/drawing/2014/main" id="{00000000-0008-0000-0A00-000024000000}"/>
            </a:ext>
          </a:extLst>
        </xdr:cNvPr>
        <xdr:cNvGrpSpPr>
          <a:grpSpLocks/>
        </xdr:cNvGrpSpPr>
      </xdr:nvGrpSpPr>
      <xdr:grpSpPr bwMode="auto">
        <a:xfrm>
          <a:off x="9525001" y="209549"/>
          <a:ext cx="180974" cy="171449"/>
          <a:chOff x="955" y="25"/>
          <a:chExt cx="29" cy="18"/>
        </a:xfrm>
      </xdr:grpSpPr>
      <xdr:sp macro="" textlink="">
        <xdr:nvSpPr>
          <xdr:cNvPr id="37" name="AutoShape 17">
            <a:extLst>
              <a:ext uri="{FF2B5EF4-FFF2-40B4-BE49-F238E27FC236}">
                <a16:creationId xmlns:a16="http://schemas.microsoft.com/office/drawing/2014/main" id="{00000000-0008-0000-0A00-000025000000}"/>
              </a:ext>
            </a:extLst>
          </xdr:cNvPr>
          <xdr:cNvSpPr>
            <a:spLocks noChangeArrowheads="1"/>
          </xdr:cNvSpPr>
        </xdr:nvSpPr>
        <xdr:spPr bwMode="auto">
          <a:xfrm>
            <a:off x="955" y="35"/>
            <a:ext cx="8" cy="8"/>
          </a:xfrm>
          <a:prstGeom prst="diamond">
            <a:avLst/>
          </a:prstGeom>
          <a:noFill/>
          <a:ln w="6350">
            <a:solidFill>
              <a:srgbClr val="00FF00"/>
            </a:solidFill>
            <a:miter lim="800000"/>
            <a:headEnd/>
            <a:tailEnd/>
          </a:ln>
        </xdr:spPr>
      </xdr:sp>
      <xdr:sp macro="" textlink="">
        <xdr:nvSpPr>
          <xdr:cNvPr id="38" name="AutoShape 18">
            <a:extLst>
              <a:ext uri="{FF2B5EF4-FFF2-40B4-BE49-F238E27FC236}">
                <a16:creationId xmlns:a16="http://schemas.microsoft.com/office/drawing/2014/main" id="{00000000-0008-0000-0A00-000026000000}"/>
              </a:ext>
            </a:extLst>
          </xdr:cNvPr>
          <xdr:cNvSpPr>
            <a:spLocks noChangeArrowheads="1"/>
          </xdr:cNvSpPr>
        </xdr:nvSpPr>
        <xdr:spPr bwMode="auto">
          <a:xfrm>
            <a:off x="976" y="25"/>
            <a:ext cx="8" cy="8"/>
          </a:xfrm>
          <a:prstGeom prst="diamond">
            <a:avLst/>
          </a:prstGeom>
          <a:noFill/>
          <a:ln w="6350">
            <a:solidFill>
              <a:srgbClr val="00FF00"/>
            </a:solidFill>
            <a:miter lim="800000"/>
            <a:headEnd/>
            <a:tailEnd/>
          </a:ln>
        </xdr:spPr>
      </xdr:sp>
      <xdr:sp macro="" textlink="">
        <xdr:nvSpPr>
          <xdr:cNvPr id="39" name="Line 19">
            <a:extLst>
              <a:ext uri="{FF2B5EF4-FFF2-40B4-BE49-F238E27FC236}">
                <a16:creationId xmlns:a16="http://schemas.microsoft.com/office/drawing/2014/main" id="{00000000-0008-0000-0A00-000027000000}"/>
              </a:ext>
            </a:extLst>
          </xdr:cNvPr>
          <xdr:cNvSpPr>
            <a:spLocks noChangeShapeType="1"/>
          </xdr:cNvSpPr>
        </xdr:nvSpPr>
        <xdr:spPr bwMode="auto">
          <a:xfrm flipV="1">
            <a:off x="962" y="31"/>
            <a:ext cx="16" cy="7"/>
          </a:xfrm>
          <a:prstGeom prst="line">
            <a:avLst/>
          </a:prstGeom>
          <a:noFill/>
          <a:ln w="6350">
            <a:solidFill>
              <a:srgbClr val="00FF00"/>
            </a:solidFill>
            <a:round/>
            <a:headEnd/>
            <a:tailEnd/>
          </a:ln>
        </xdr:spPr>
      </xdr:sp>
    </xdr:grpSp>
    <xdr:clientData/>
  </xdr:twoCellAnchor>
  <xdr:twoCellAnchor>
    <xdr:from>
      <xdr:col>0</xdr:col>
      <xdr:colOff>19050</xdr:colOff>
      <xdr:row>0</xdr:row>
      <xdr:rowOff>104775</xdr:rowOff>
    </xdr:from>
    <xdr:to>
      <xdr:col>1</xdr:col>
      <xdr:colOff>390525</xdr:colOff>
      <xdr:row>1</xdr:row>
      <xdr:rowOff>123825</xdr:rowOff>
    </xdr:to>
    <xdr:sp macro="" textlink="">
      <xdr:nvSpPr>
        <xdr:cNvPr id="40" name="Text Box 6">
          <a:extLst>
            <a:ext uri="{FF2B5EF4-FFF2-40B4-BE49-F238E27FC236}">
              <a16:creationId xmlns:a16="http://schemas.microsoft.com/office/drawing/2014/main" id="{00000000-0008-0000-0A00-000028000000}"/>
            </a:ext>
          </a:extLst>
        </xdr:cNvPr>
        <xdr:cNvSpPr txBox="1">
          <a:spLocks noChangeArrowheads="1"/>
        </xdr:cNvSpPr>
      </xdr:nvSpPr>
      <xdr:spPr bwMode="auto">
        <a:xfrm>
          <a:off x="19050" y="104775"/>
          <a:ext cx="1057275" cy="190500"/>
        </a:xfrm>
        <a:prstGeom prst="rect">
          <a:avLst/>
        </a:prstGeom>
        <a:noFill/>
        <a:ln w="6350">
          <a:noFill/>
          <a:miter lim="800000"/>
          <a:headEnd/>
          <a:tailEnd/>
        </a:ln>
        <a:effectLst/>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strike="noStrike">
              <a:solidFill>
                <a:srgbClr val="000000"/>
              </a:solidFill>
              <a:latin typeface="ＭＳ Ｐ明朝"/>
              <a:ea typeface="ＭＳ Ｐ明朝"/>
            </a:rPr>
            <a:t>費用額（千円）</a:t>
          </a:r>
        </a:p>
      </xdr:txBody>
    </xdr:sp>
    <xdr:clientData/>
  </xdr:twoCellAnchor>
  <xdr:twoCellAnchor>
    <xdr:from>
      <xdr:col>10</xdr:col>
      <xdr:colOff>85725</xdr:colOff>
      <xdr:row>22</xdr:row>
      <xdr:rowOff>76200</xdr:rowOff>
    </xdr:from>
    <xdr:to>
      <xdr:col>14</xdr:col>
      <xdr:colOff>66675</xdr:colOff>
      <xdr:row>24</xdr:row>
      <xdr:rowOff>114300</xdr:rowOff>
    </xdr:to>
    <xdr:sp macro="" textlink="">
      <xdr:nvSpPr>
        <xdr:cNvPr id="41" name="Rectangle 23">
          <a:extLst>
            <a:ext uri="{FF2B5EF4-FFF2-40B4-BE49-F238E27FC236}">
              <a16:creationId xmlns:a16="http://schemas.microsoft.com/office/drawing/2014/main" id="{00000000-0008-0000-0A00-000029000000}"/>
            </a:ext>
          </a:extLst>
        </xdr:cNvPr>
        <xdr:cNvSpPr>
          <a:spLocks noChangeArrowheads="1"/>
        </xdr:cNvSpPr>
      </xdr:nvSpPr>
      <xdr:spPr bwMode="auto">
        <a:xfrm>
          <a:off x="6943725" y="3848100"/>
          <a:ext cx="2724150" cy="381000"/>
        </a:xfrm>
        <a:prstGeom prst="rect">
          <a:avLst/>
        </a:prstGeom>
        <a:solidFill>
          <a:srgbClr val="FFFFFF"/>
        </a:solidFill>
        <a:ln w="3175">
          <a:solidFill>
            <a:srgbClr val="FF99CC"/>
          </a:solidFill>
          <a:miter lim="800000"/>
          <a:headEnd/>
          <a:tailEnd/>
        </a:ln>
        <a:effectLst>
          <a:outerShdw dist="107763" dir="2700000" algn="ctr" rotWithShape="0">
            <a:srgbClr val="FFCCFF">
              <a:alpha val="50000"/>
            </a:srgbClr>
          </a:outerShdw>
        </a:effectLst>
      </xdr:spPr>
    </xdr:sp>
    <xdr:clientData/>
  </xdr:twoCellAnchor>
  <xdr:twoCellAnchor>
    <xdr:from>
      <xdr:col>10</xdr:col>
      <xdr:colOff>161925</xdr:colOff>
      <xdr:row>22</xdr:row>
      <xdr:rowOff>123825</xdr:rowOff>
    </xdr:from>
    <xdr:to>
      <xdr:col>10</xdr:col>
      <xdr:colOff>447675</xdr:colOff>
      <xdr:row>23</xdr:row>
      <xdr:rowOff>76200</xdr:rowOff>
    </xdr:to>
    <xdr:sp macro="" textlink="">
      <xdr:nvSpPr>
        <xdr:cNvPr id="42" name="Rectangle 24">
          <a:extLst>
            <a:ext uri="{FF2B5EF4-FFF2-40B4-BE49-F238E27FC236}">
              <a16:creationId xmlns:a16="http://schemas.microsoft.com/office/drawing/2014/main" id="{00000000-0008-0000-0A00-00002A000000}"/>
            </a:ext>
          </a:extLst>
        </xdr:cNvPr>
        <xdr:cNvSpPr>
          <a:spLocks noChangeArrowheads="1"/>
        </xdr:cNvSpPr>
      </xdr:nvSpPr>
      <xdr:spPr bwMode="auto">
        <a:xfrm>
          <a:off x="7019925" y="3895725"/>
          <a:ext cx="285750" cy="123825"/>
        </a:xfrm>
        <a:prstGeom prst="rect">
          <a:avLst/>
        </a:prstGeom>
        <a:solidFill>
          <a:srgbClr val="00FFFF"/>
        </a:solidFill>
        <a:ln w="3175">
          <a:solidFill>
            <a:srgbClr val="000000"/>
          </a:solidFill>
          <a:miter lim="800000"/>
          <a:headEnd/>
          <a:tailEnd/>
        </a:ln>
      </xdr:spPr>
    </xdr:sp>
    <xdr:clientData/>
  </xdr:twoCellAnchor>
  <xdr:twoCellAnchor>
    <xdr:from>
      <xdr:col>10</xdr:col>
      <xdr:colOff>161925</xdr:colOff>
      <xdr:row>23</xdr:row>
      <xdr:rowOff>114300</xdr:rowOff>
    </xdr:from>
    <xdr:to>
      <xdr:col>10</xdr:col>
      <xdr:colOff>447675</xdr:colOff>
      <xdr:row>24</xdr:row>
      <xdr:rowOff>66675</xdr:rowOff>
    </xdr:to>
    <xdr:sp macro="" textlink="">
      <xdr:nvSpPr>
        <xdr:cNvPr id="43" name="Rectangle 25">
          <a:extLst>
            <a:ext uri="{FF2B5EF4-FFF2-40B4-BE49-F238E27FC236}">
              <a16:creationId xmlns:a16="http://schemas.microsoft.com/office/drawing/2014/main" id="{00000000-0008-0000-0A00-00002B000000}"/>
            </a:ext>
          </a:extLst>
        </xdr:cNvPr>
        <xdr:cNvSpPr>
          <a:spLocks noChangeArrowheads="1"/>
        </xdr:cNvSpPr>
      </xdr:nvSpPr>
      <xdr:spPr bwMode="auto">
        <a:xfrm>
          <a:off x="7019925" y="4057650"/>
          <a:ext cx="285750" cy="123825"/>
        </a:xfrm>
        <a:prstGeom prst="rect">
          <a:avLst/>
        </a:prstGeom>
        <a:solidFill>
          <a:srgbClr val="FFFF00"/>
        </a:solidFill>
        <a:ln w="3175">
          <a:solidFill>
            <a:srgbClr val="000000"/>
          </a:solidFill>
          <a:miter lim="800000"/>
          <a:headEnd/>
          <a:tailEnd/>
        </a:ln>
      </xdr:spPr>
    </xdr:sp>
    <xdr:clientData/>
  </xdr:twoCellAnchor>
  <xdr:twoCellAnchor>
    <xdr:from>
      <xdr:col>10</xdr:col>
      <xdr:colOff>542925</xdr:colOff>
      <xdr:row>23</xdr:row>
      <xdr:rowOff>104775</xdr:rowOff>
    </xdr:from>
    <xdr:to>
      <xdr:col>14</xdr:col>
      <xdr:colOff>133350</xdr:colOff>
      <xdr:row>24</xdr:row>
      <xdr:rowOff>95250</xdr:rowOff>
    </xdr:to>
    <xdr:sp macro="" textlink="">
      <xdr:nvSpPr>
        <xdr:cNvPr id="44" name="txt_Kyunendo2">
          <a:extLst>
            <a:ext uri="{FF2B5EF4-FFF2-40B4-BE49-F238E27FC236}">
              <a16:creationId xmlns:a16="http://schemas.microsoft.com/office/drawing/2014/main" id="{00000000-0008-0000-0A00-00002C000000}"/>
            </a:ext>
          </a:extLst>
        </xdr:cNvPr>
        <xdr:cNvSpPr txBox="1">
          <a:spLocks noChangeArrowheads="1"/>
        </xdr:cNvSpPr>
      </xdr:nvSpPr>
      <xdr:spPr bwMode="auto">
        <a:xfrm>
          <a:off x="7400925" y="4048125"/>
          <a:ext cx="2333625"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28</a:t>
          </a:r>
          <a:r>
            <a:rPr lang="ja-JP" altLang="en-US" sz="1000" b="0" i="0" strike="noStrike">
              <a:solidFill>
                <a:srgbClr val="000000"/>
              </a:solidFill>
              <a:latin typeface="ＭＳ 明朝"/>
              <a:ea typeface="ＭＳ 明朝"/>
            </a:rPr>
            <a:t>年度）</a:t>
          </a:r>
        </a:p>
      </xdr:txBody>
    </xdr:sp>
    <xdr:clientData/>
  </xdr:twoCellAnchor>
  <xdr:twoCellAnchor>
    <xdr:from>
      <xdr:col>10</xdr:col>
      <xdr:colOff>542925</xdr:colOff>
      <xdr:row>22</xdr:row>
      <xdr:rowOff>104775</xdr:rowOff>
    </xdr:from>
    <xdr:to>
      <xdr:col>14</xdr:col>
      <xdr:colOff>47625</xdr:colOff>
      <xdr:row>23</xdr:row>
      <xdr:rowOff>95250</xdr:rowOff>
    </xdr:to>
    <xdr:sp macro="" textlink="">
      <xdr:nvSpPr>
        <xdr:cNvPr id="45" name="txt_Gennendo2">
          <a:extLst>
            <a:ext uri="{FF2B5EF4-FFF2-40B4-BE49-F238E27FC236}">
              <a16:creationId xmlns:a16="http://schemas.microsoft.com/office/drawing/2014/main" id="{00000000-0008-0000-0A00-00002D000000}"/>
            </a:ext>
          </a:extLst>
        </xdr:cNvPr>
        <xdr:cNvSpPr txBox="1">
          <a:spLocks noChangeArrowheads="1"/>
        </xdr:cNvSpPr>
      </xdr:nvSpPr>
      <xdr:spPr bwMode="auto">
        <a:xfrm>
          <a:off x="7400925" y="3876675"/>
          <a:ext cx="2247900" cy="1619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strike="noStrike">
              <a:solidFill>
                <a:srgbClr val="000000"/>
              </a:solidFill>
              <a:latin typeface="ＭＳ 明朝"/>
              <a:ea typeface="ＭＳ 明朝"/>
            </a:rPr>
            <a:t>１人あたり費用額（平成</a:t>
          </a:r>
          <a:r>
            <a:rPr lang="en-US" altLang="ja-JP" sz="1000" b="0" i="0" strike="noStrike">
              <a:solidFill>
                <a:srgbClr val="000000"/>
              </a:solidFill>
              <a:latin typeface="ＭＳ 明朝"/>
              <a:ea typeface="ＭＳ 明朝"/>
            </a:rPr>
            <a:t>29</a:t>
          </a:r>
          <a:r>
            <a:rPr lang="ja-JP" altLang="en-US" sz="1000" b="0" i="0" strike="noStrike">
              <a:solidFill>
                <a:srgbClr val="000000"/>
              </a:solidFill>
              <a:latin typeface="ＭＳ 明朝"/>
              <a:ea typeface="ＭＳ 明朝"/>
            </a:rPr>
            <a:t>年度）</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0.0738</cdr:x>
      <cdr:y>0.06486</cdr:y>
    </cdr:from>
    <cdr:to>
      <cdr:x>0.51391</cdr:x>
      <cdr:y>0.13875</cdr:y>
    </cdr:to>
    <cdr:sp macro="" textlink="">
      <cdr:nvSpPr>
        <cdr:cNvPr id="2" name="AutoShape 7" descr="水色（水彩横長）"/>
        <cdr:cNvSpPr>
          <a:spLocks xmlns:a="http://schemas.openxmlformats.org/drawingml/2006/main" noChangeArrowheads="1"/>
        </cdr:cNvSpPr>
      </cdr:nvSpPr>
      <cdr:spPr bwMode="auto">
        <a:xfrm xmlns:a="http://schemas.openxmlformats.org/drawingml/2006/main">
          <a:off x="774652" y="250819"/>
          <a:ext cx="4619637" cy="285744"/>
        </a:xfrm>
        <a:prstGeom xmlns:a="http://schemas.openxmlformats.org/drawingml/2006/main" prst="bevel">
          <a:avLst>
            <a:gd name="adj" fmla="val 9676"/>
          </a:avLst>
        </a:prstGeom>
        <a:blipFill xmlns:a="http://schemas.openxmlformats.org/drawingml/2006/main" dpi="0" rotWithShape="0">
          <a:blip xmlns:r="http://schemas.openxmlformats.org/officeDocument/2006/relationships" r:embed="rId1" cstate="print"/>
          <a:srcRect/>
          <a:stretch>
            <a:fillRect/>
          </a:stretch>
        </a:blipFill>
        <a:ln xmlns:a="http://schemas.openxmlformats.org/drawingml/2006/main" w="3175">
          <a:solidFill>
            <a:srgbClr val="99CCFF"/>
          </a:solidFill>
          <a:miter lim="800000"/>
          <a:headEnd/>
          <a:tailEnd/>
        </a:ln>
      </cdr:spPr>
      <cdr:txBody>
        <a:bodyPr xmlns:a="http://schemas.openxmlformats.org/drawingml/2006/main" wrap="square" lIns="36576" tIns="18288" rIns="36576"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strike="noStrike">
              <a:solidFill>
                <a:srgbClr val="000000"/>
              </a:solidFill>
              <a:latin typeface="HG丸ｺﾞｼｯｸM-PRO"/>
              <a:ea typeface="HG丸ｺﾞｼｯｸM-PRO"/>
            </a:rPr>
            <a:t>保険者別医療費の諸率グラフ（入院）　「１人当たり費用額」</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KAK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ciblocaluser.OCIB/Desktop/0110&#30000;&#36794;/&#12487;&#12473;&#12463;&#12488;&#12483;&#12503;/2017&#22269;&#20445;&#12398;&#12377;&#12364;&#12383;&#29992;/&#12467;&#12500;&#12540;&#65288;&#12501;&#12457;&#12540;&#12510;&#12483;&#12488;&#65289;&#22269;&#20445;&#12398;&#12377;&#12364;&#12383;/&#65288;2015&#22269;&#20445;&#12398;&#12377;&#12364;&#12383;&#65289;&#20874;&#23376;&#26410;&#25522;&#36617;&#12487;&#12540;&#12479;&#65288;&#12464;&#12521;&#12501;&#3156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39FL9001\file\Kikaku\Kikaku_Sassi\Sassi_Kokuho_Sinry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39FL9001\file\Kikaku_Sassi\Sassi_Kokuho_Sinry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KU"/>
    </sheetNames>
    <definedNames>
      <definedName name="CTRLへ"/>
      <definedName name="gamen_ToHome"/>
      <definedName name="insatu_GRAPH"/>
      <definedName name="syori_Sentaku_Click"/>
      <definedName name="syori_Tmodoru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療費比較グラフ"/>
      <sheetName val="Syoritu_Nyuin"/>
      <sheetName val="Syoritu_Gai"/>
      <sheetName val="Syoritu_Sika"/>
      <sheetName val="Syoritu_Yaku"/>
      <sheetName val="Syoritu_Kei"/>
      <sheetName val="Sanpu_Nyuin"/>
      <sheetName val="Sanpu_Gai"/>
      <sheetName val="Sanpu_Sika"/>
      <sheetName val="Sanpu_Yaku"/>
      <sheetName val="Sanpu_Kei"/>
      <sheetName val="（2015国保のすがた）冊子未掲載データ（グラフ等）"/>
    </sheetNames>
    <definedNames>
      <definedName name="DIAHELP" refersTo="#REF!"/>
      <definedName name="INPUTCHECK" refersTo="#REF!"/>
      <definedName name="KAKIKAELABEL" refersTo="#REF!"/>
      <definedName name="MARU" refersTo="#REF!"/>
      <definedName name="MARU2" refersTo="#REF!"/>
      <definedName name="MARU3" refersTo="#REF!"/>
    </definedNames>
    <sheetDataSet>
      <sheetData sheetId="0">
        <row r="4">
          <cell r="E4">
            <v>376683154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被保数"/>
      <sheetName val="被保数・人口数"/>
      <sheetName val="被保数伸び率グラフ"/>
      <sheetName val="Hiho_graph_map"/>
      <sheetName val="医療費件数"/>
      <sheetName val="医療費日数"/>
      <sheetName val="医療費金額"/>
      <sheetName val="医療費比較グラフ"/>
      <sheetName val="NobiGraph_Nyuin"/>
      <sheetName val="NobiGraph_Gai"/>
      <sheetName val="NobiGraph_Sika"/>
      <sheetName val="NobiGraph_Yaku"/>
      <sheetName val="NobiGraph_Kei"/>
      <sheetName val="諸率一覧"/>
      <sheetName val="Syoritu_Nyuin"/>
      <sheetName val="Syoritu_Gai"/>
      <sheetName val="Syoritu_Sika"/>
      <sheetName val="Syoritu_Yaku"/>
      <sheetName val="Syoritu_Kei"/>
      <sheetName val="Sanpu_Nyuin"/>
      <sheetName val="Sanpu_Gai"/>
      <sheetName val="Sanpu_Sika"/>
      <sheetName val="Sanpu_Yaku"/>
      <sheetName val="Sanpu_Kei"/>
      <sheetName val="Taihi_Graph1"/>
      <sheetName val="Taihi_Graph2"/>
      <sheetName val="Taihi_Graph3"/>
      <sheetName val="Iryoken"/>
      <sheetName val="被保数（旧）"/>
      <sheetName val="Kensu_Data1"/>
      <sheetName val="Nissu_Data1"/>
      <sheetName val="Kingaku_Data1"/>
      <sheetName val="Kensu_Data2"/>
      <sheetName val="Nissu_Data2"/>
      <sheetName val="Kingaku_Data2"/>
      <sheetName val="Hiho_Dat"/>
      <sheetName val="Iryo_nobi_Dat1"/>
      <sheetName val="Iryo_nobi_Dat2"/>
      <sheetName val="Syoritu_Itiran"/>
      <sheetName val="Syoritu_Data"/>
      <sheetName val="Taihi_Data"/>
      <sheetName val="Sanpuzu_Syori"/>
      <sheetName val="DataIn"/>
      <sheetName val="Comment"/>
      <sheetName val="M_IryoNenrei"/>
      <sheetName val="M_Kansu"/>
      <sheetName val="M_data"/>
      <sheetName val="M_Hihosu"/>
      <sheetName val="M_Iryo_Fd"/>
    </sheetNames>
    <sheetDataSet>
      <sheetData sheetId="0"/>
      <sheetData sheetId="1"/>
      <sheetData sheetId="2">
        <row r="4">
          <cell r="C4">
            <v>1745</v>
          </cell>
          <cell r="D4">
            <v>1951</v>
          </cell>
          <cell r="E4">
            <v>2169</v>
          </cell>
          <cell r="F4">
            <v>2713</v>
          </cell>
          <cell r="G4">
            <v>2134</v>
          </cell>
          <cell r="H4">
            <v>2215</v>
          </cell>
          <cell r="I4">
            <v>3106</v>
          </cell>
          <cell r="J4">
            <v>3982</v>
          </cell>
          <cell r="K4">
            <v>5082</v>
          </cell>
          <cell r="L4">
            <v>5415</v>
          </cell>
          <cell r="M4">
            <v>4937</v>
          </cell>
          <cell r="N4">
            <v>5912</v>
          </cell>
          <cell r="O4">
            <v>9947</v>
          </cell>
          <cell r="P4">
            <v>20071</v>
          </cell>
          <cell r="Q4">
            <v>16385</v>
          </cell>
        </row>
        <row r="5">
          <cell r="C5">
            <v>1739</v>
          </cell>
          <cell r="D5">
            <v>1871</v>
          </cell>
          <cell r="E5">
            <v>2161</v>
          </cell>
          <cell r="F5">
            <v>2607</v>
          </cell>
          <cell r="G5">
            <v>1853</v>
          </cell>
          <cell r="H5">
            <v>1823</v>
          </cell>
          <cell r="I5">
            <v>2593</v>
          </cell>
          <cell r="J5">
            <v>3125</v>
          </cell>
          <cell r="K5">
            <v>3915</v>
          </cell>
          <cell r="L5">
            <v>4221</v>
          </cell>
          <cell r="M5">
            <v>4271</v>
          </cell>
          <cell r="N5">
            <v>5922</v>
          </cell>
          <cell r="O5">
            <v>11856</v>
          </cell>
          <cell r="P5">
            <v>22560</v>
          </cell>
          <cell r="Q5">
            <v>19751</v>
          </cell>
        </row>
        <row r="7">
          <cell r="C7">
            <v>12720</v>
          </cell>
          <cell r="D7">
            <v>14076</v>
          </cell>
          <cell r="E7">
            <v>14917</v>
          </cell>
          <cell r="F7">
            <v>17172</v>
          </cell>
          <cell r="G7">
            <v>15364</v>
          </cell>
          <cell r="H7">
            <v>14148</v>
          </cell>
          <cell r="I7">
            <v>17300</v>
          </cell>
          <cell r="J7">
            <v>20081</v>
          </cell>
          <cell r="K7">
            <v>24830</v>
          </cell>
          <cell r="L7">
            <v>23543</v>
          </cell>
          <cell r="M7">
            <v>20449</v>
          </cell>
          <cell r="N7">
            <v>21989</v>
          </cell>
          <cell r="O7">
            <v>23989</v>
          </cell>
          <cell r="P7">
            <v>30934</v>
          </cell>
          <cell r="Q7">
            <v>23859</v>
          </cell>
        </row>
        <row r="8">
          <cell r="C8">
            <v>12249</v>
          </cell>
          <cell r="D8">
            <v>13368</v>
          </cell>
          <cell r="E8">
            <v>14458</v>
          </cell>
          <cell r="F8">
            <v>16022</v>
          </cell>
          <cell r="G8">
            <v>14472</v>
          </cell>
          <cell r="H8">
            <v>13814</v>
          </cell>
          <cell r="I8">
            <v>17135</v>
          </cell>
          <cell r="J8">
            <v>19631</v>
          </cell>
          <cell r="K8">
            <v>24513</v>
          </cell>
          <cell r="L8">
            <v>24232</v>
          </cell>
          <cell r="M8">
            <v>21642</v>
          </cell>
          <cell r="N8">
            <v>23193</v>
          </cell>
          <cell r="O8">
            <v>25217</v>
          </cell>
          <cell r="P8">
            <v>33199</v>
          </cell>
          <cell r="Q8">
            <v>27783</v>
          </cell>
        </row>
        <row r="21">
          <cell r="D21">
            <v>14.427130331721639</v>
          </cell>
          <cell r="E21">
            <v>24.40704868062695</v>
          </cell>
          <cell r="F21">
            <v>66.534046319785375</v>
          </cell>
          <cell r="G21">
            <v>29.713140423399725</v>
          </cell>
        </row>
        <row r="22">
          <cell r="D22">
            <v>14.497867335515593</v>
          </cell>
          <cell r="E22">
            <v>22.273390129710645</v>
          </cell>
          <cell r="F22">
            <v>69.382768685841725</v>
          </cell>
          <cell r="G22">
            <v>29.996544023819649</v>
          </cell>
        </row>
        <row r="23">
          <cell r="D23">
            <v>14.461600077338451</v>
          </cell>
          <cell r="E23">
            <v>23.330533264225245</v>
          </cell>
          <cell r="F23">
            <v>68.034549773267116</v>
          </cell>
          <cell r="G23">
            <v>29.856162763982496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
          <cell r="B1" t="str">
            <v>1件当り（入）</v>
          </cell>
          <cell r="C1" t="str">
            <v>1件当り（入)旧</v>
          </cell>
          <cell r="D1" t="str">
            <v>受診率（入）</v>
          </cell>
          <cell r="E1" t="str">
            <v>受診率（入)旧</v>
          </cell>
          <cell r="F1" t="str">
            <v>1人あたり（入）</v>
          </cell>
          <cell r="G1" t="str">
            <v>1人あたり（入)旧</v>
          </cell>
          <cell r="H1" t="str">
            <v>1件当り（外）</v>
          </cell>
          <cell r="I1" t="str">
            <v>1件当り（外)旧</v>
          </cell>
          <cell r="J1" t="str">
            <v>受診率（外）</v>
          </cell>
          <cell r="K1" t="str">
            <v>受診率（外)旧</v>
          </cell>
          <cell r="L1" t="str">
            <v>1人あたり（外）</v>
          </cell>
          <cell r="M1" t="str">
            <v>1人あたり（外)旧</v>
          </cell>
          <cell r="N1" t="str">
            <v>1件当り（歯）</v>
          </cell>
          <cell r="O1" t="str">
            <v>1件当り（歯)旧</v>
          </cell>
          <cell r="P1" t="str">
            <v>受診率（歯）</v>
          </cell>
          <cell r="Q1" t="str">
            <v>受診率（歯)旧</v>
          </cell>
          <cell r="R1" t="str">
            <v>1人あたり（歯）</v>
          </cell>
          <cell r="S1" t="str">
            <v>1人あたり（歯)旧</v>
          </cell>
          <cell r="T1" t="str">
            <v>1件当り（薬）</v>
          </cell>
          <cell r="U1" t="str">
            <v>1件当り（薬)旧</v>
          </cell>
          <cell r="V1" t="str">
            <v>受診率（薬）</v>
          </cell>
          <cell r="W1" t="str">
            <v>受診率（薬)旧</v>
          </cell>
          <cell r="X1" t="str">
            <v>1人あたり（薬）</v>
          </cell>
          <cell r="Y1" t="str">
            <v>1人あたり（薬)旧</v>
          </cell>
          <cell r="Z1" t="str">
            <v>1件当り（計）</v>
          </cell>
          <cell r="AA1" t="str">
            <v>1件当り（計)旧</v>
          </cell>
          <cell r="AB1" t="str">
            <v>受診率（計）</v>
          </cell>
          <cell r="AC1" t="str">
            <v>受診率（計)旧</v>
          </cell>
          <cell r="AD1" t="str">
            <v>1人あたり（計）</v>
          </cell>
          <cell r="AE1" t="str">
            <v>1人あたり（計)旧</v>
          </cell>
        </row>
        <row r="2">
          <cell r="A2" t="str">
            <v>高知市</v>
          </cell>
          <cell r="B2">
            <v>589920</v>
          </cell>
          <cell r="C2">
            <v>585002</v>
          </cell>
          <cell r="D2">
            <v>33.19</v>
          </cell>
          <cell r="E2">
            <v>32.450000000000003</v>
          </cell>
          <cell r="F2">
            <v>195799</v>
          </cell>
          <cell r="H2">
            <v>15038</v>
          </cell>
          <cell r="I2">
            <v>14886</v>
          </cell>
          <cell r="J2">
            <v>881.34</v>
          </cell>
          <cell r="K2">
            <v>879.48</v>
          </cell>
          <cell r="L2">
            <v>132540</v>
          </cell>
          <cell r="N2">
            <v>12591</v>
          </cell>
          <cell r="O2">
            <v>12836</v>
          </cell>
          <cell r="P2">
            <v>212.26</v>
          </cell>
          <cell r="Q2">
            <v>207.38</v>
          </cell>
          <cell r="R2">
            <v>26726</v>
          </cell>
          <cell r="T2">
            <v>13249</v>
          </cell>
          <cell r="U2">
            <v>13141</v>
          </cell>
          <cell r="V2">
            <v>529.84</v>
          </cell>
          <cell r="W2">
            <v>522.19000000000005</v>
          </cell>
          <cell r="X2">
            <v>70197</v>
          </cell>
          <cell r="Z2">
            <v>37741</v>
          </cell>
          <cell r="AA2">
            <v>37164</v>
          </cell>
          <cell r="AB2">
            <v>1126.79</v>
          </cell>
          <cell r="AC2">
            <v>1119.3</v>
          </cell>
          <cell r="AD2">
            <v>425262</v>
          </cell>
        </row>
        <row r="3">
          <cell r="A3" t="str">
            <v>室戸市</v>
          </cell>
          <cell r="B3">
            <v>533360</v>
          </cell>
          <cell r="C3">
            <v>528178</v>
          </cell>
          <cell r="D3">
            <v>43.63</v>
          </cell>
          <cell r="E3">
            <v>46.09</v>
          </cell>
          <cell r="F3">
            <v>232714</v>
          </cell>
          <cell r="H3">
            <v>16177</v>
          </cell>
          <cell r="I3">
            <v>16554</v>
          </cell>
          <cell r="J3">
            <v>927.17</v>
          </cell>
          <cell r="K3">
            <v>942.48</v>
          </cell>
          <cell r="L3">
            <v>149990</v>
          </cell>
          <cell r="N3">
            <v>14438</v>
          </cell>
          <cell r="O3">
            <v>15320</v>
          </cell>
          <cell r="P3">
            <v>153.37</v>
          </cell>
          <cell r="Q3">
            <v>156.09</v>
          </cell>
          <cell r="R3">
            <v>22143</v>
          </cell>
          <cell r="T3">
            <v>14244</v>
          </cell>
          <cell r="U3">
            <v>13830</v>
          </cell>
          <cell r="V3">
            <v>681.82</v>
          </cell>
          <cell r="W3">
            <v>581.26</v>
          </cell>
          <cell r="X3">
            <v>97115</v>
          </cell>
          <cell r="Z3">
            <v>44652</v>
          </cell>
          <cell r="AA3">
            <v>44009</v>
          </cell>
          <cell r="AB3">
            <v>1124.18</v>
          </cell>
          <cell r="AC3">
            <v>1144.6600000000001</v>
          </cell>
          <cell r="AD3">
            <v>501963</v>
          </cell>
        </row>
        <row r="4">
          <cell r="A4" t="str">
            <v>安芸市</v>
          </cell>
          <cell r="B4">
            <v>559911</v>
          </cell>
          <cell r="C4">
            <v>580887</v>
          </cell>
          <cell r="D4">
            <v>33.08</v>
          </cell>
          <cell r="E4">
            <v>32.65</v>
          </cell>
          <cell r="F4">
            <v>185239</v>
          </cell>
          <cell r="H4">
            <v>16395</v>
          </cell>
          <cell r="I4">
            <v>16474</v>
          </cell>
          <cell r="J4">
            <v>878.67</v>
          </cell>
          <cell r="K4">
            <v>874.12</v>
          </cell>
          <cell r="L4">
            <v>144055</v>
          </cell>
          <cell r="N4">
            <v>14111</v>
          </cell>
          <cell r="O4">
            <v>14424</v>
          </cell>
          <cell r="P4">
            <v>159.91999999999999</v>
          </cell>
          <cell r="Q4">
            <v>155.91999999999999</v>
          </cell>
          <cell r="R4">
            <v>22566</v>
          </cell>
          <cell r="T4">
            <v>12983</v>
          </cell>
          <cell r="U4">
            <v>14118</v>
          </cell>
          <cell r="V4">
            <v>623.11</v>
          </cell>
          <cell r="W4">
            <v>612.91</v>
          </cell>
          <cell r="X4">
            <v>80898</v>
          </cell>
          <cell r="Z4">
            <v>40381</v>
          </cell>
          <cell r="AA4">
            <v>41657</v>
          </cell>
          <cell r="AB4">
            <v>1071.68</v>
          </cell>
          <cell r="AC4">
            <v>1062.69</v>
          </cell>
          <cell r="AD4">
            <v>432758</v>
          </cell>
        </row>
        <row r="5">
          <cell r="A5" t="str">
            <v>南国市</v>
          </cell>
          <cell r="B5">
            <v>586823</v>
          </cell>
          <cell r="C5">
            <v>599124</v>
          </cell>
          <cell r="D5">
            <v>33.93</v>
          </cell>
          <cell r="E5">
            <v>31.93</v>
          </cell>
          <cell r="F5">
            <v>199123</v>
          </cell>
          <cell r="H5">
            <v>15933</v>
          </cell>
          <cell r="I5">
            <v>15433</v>
          </cell>
          <cell r="J5">
            <v>907.53</v>
          </cell>
          <cell r="K5">
            <v>902.27</v>
          </cell>
          <cell r="L5">
            <v>144594</v>
          </cell>
          <cell r="N5">
            <v>12859</v>
          </cell>
          <cell r="O5">
            <v>13347</v>
          </cell>
          <cell r="P5">
            <v>171.53</v>
          </cell>
          <cell r="Q5">
            <v>166.52</v>
          </cell>
          <cell r="R5">
            <v>22058</v>
          </cell>
          <cell r="T5">
            <v>13206</v>
          </cell>
          <cell r="U5">
            <v>13332</v>
          </cell>
          <cell r="V5">
            <v>576.91</v>
          </cell>
          <cell r="W5">
            <v>573.78</v>
          </cell>
          <cell r="X5">
            <v>76185</v>
          </cell>
          <cell r="Z5">
            <v>39709</v>
          </cell>
          <cell r="AA5">
            <v>38999</v>
          </cell>
          <cell r="AB5">
            <v>1113</v>
          </cell>
          <cell r="AC5">
            <v>1100.71</v>
          </cell>
          <cell r="AD5">
            <v>441960</v>
          </cell>
        </row>
        <row r="6">
          <cell r="A6" t="str">
            <v>土佐市</v>
          </cell>
          <cell r="B6">
            <v>588725</v>
          </cell>
          <cell r="C6">
            <v>550221</v>
          </cell>
          <cell r="D6">
            <v>35.15</v>
          </cell>
          <cell r="E6">
            <v>34.979999999999997</v>
          </cell>
          <cell r="F6">
            <v>206915</v>
          </cell>
          <cell r="H6">
            <v>17461</v>
          </cell>
          <cell r="I6">
            <v>15623</v>
          </cell>
          <cell r="J6">
            <v>885.58</v>
          </cell>
          <cell r="K6">
            <v>907.41</v>
          </cell>
          <cell r="L6">
            <v>154629</v>
          </cell>
          <cell r="N6">
            <v>12679</v>
          </cell>
          <cell r="O6">
            <v>13212</v>
          </cell>
          <cell r="P6">
            <v>181.62</v>
          </cell>
          <cell r="Q6">
            <v>185.18</v>
          </cell>
          <cell r="R6">
            <v>23027</v>
          </cell>
          <cell r="T6">
            <v>14970</v>
          </cell>
          <cell r="U6">
            <v>13989</v>
          </cell>
          <cell r="V6">
            <v>533.12</v>
          </cell>
          <cell r="W6">
            <v>525.97</v>
          </cell>
          <cell r="X6">
            <v>79810</v>
          </cell>
          <cell r="Z6">
            <v>42127</v>
          </cell>
          <cell r="AA6">
            <v>38339</v>
          </cell>
          <cell r="AB6">
            <v>1102.3399999999999</v>
          </cell>
          <cell r="AC6">
            <v>1127.57</v>
          </cell>
          <cell r="AD6">
            <v>464381</v>
          </cell>
        </row>
        <row r="7">
          <cell r="A7" t="str">
            <v>須崎市</v>
          </cell>
          <cell r="B7">
            <v>574696</v>
          </cell>
          <cell r="C7">
            <v>585011</v>
          </cell>
          <cell r="D7">
            <v>28.11</v>
          </cell>
          <cell r="E7">
            <v>28.53</v>
          </cell>
          <cell r="F7">
            <v>161571</v>
          </cell>
          <cell r="H7">
            <v>14218</v>
          </cell>
          <cell r="I7">
            <v>13725</v>
          </cell>
          <cell r="J7">
            <v>829.27</v>
          </cell>
          <cell r="K7">
            <v>822.08</v>
          </cell>
          <cell r="L7">
            <v>117905</v>
          </cell>
          <cell r="N7">
            <v>13423</v>
          </cell>
          <cell r="O7">
            <v>14857</v>
          </cell>
          <cell r="P7">
            <v>152.47</v>
          </cell>
          <cell r="Q7">
            <v>151.31</v>
          </cell>
          <cell r="R7">
            <v>20467</v>
          </cell>
          <cell r="T7">
            <v>13220</v>
          </cell>
          <cell r="U7">
            <v>13346</v>
          </cell>
          <cell r="V7">
            <v>554.83000000000004</v>
          </cell>
          <cell r="W7">
            <v>550.48</v>
          </cell>
          <cell r="X7">
            <v>73347</v>
          </cell>
          <cell r="Z7">
            <v>36965</v>
          </cell>
          <cell r="AA7">
            <v>37497</v>
          </cell>
          <cell r="AB7">
            <v>1009.86</v>
          </cell>
          <cell r="AC7">
            <v>1001.92</v>
          </cell>
          <cell r="AD7">
            <v>373291</v>
          </cell>
        </row>
        <row r="8">
          <cell r="A8" t="str">
            <v>土佐清水市</v>
          </cell>
          <cell r="B8">
            <v>562699</v>
          </cell>
          <cell r="C8">
            <v>526401</v>
          </cell>
          <cell r="D8">
            <v>36.99</v>
          </cell>
          <cell r="E8">
            <v>35.869999999999997</v>
          </cell>
          <cell r="F8">
            <v>208163</v>
          </cell>
          <cell r="H8">
            <v>16378</v>
          </cell>
          <cell r="I8">
            <v>15721</v>
          </cell>
          <cell r="J8">
            <v>770.41</v>
          </cell>
          <cell r="K8">
            <v>765.16</v>
          </cell>
          <cell r="L8">
            <v>126179</v>
          </cell>
          <cell r="N8">
            <v>16858</v>
          </cell>
          <cell r="O8">
            <v>16302</v>
          </cell>
          <cell r="P8">
            <v>136.91</v>
          </cell>
          <cell r="Q8">
            <v>133.03</v>
          </cell>
          <cell r="R8">
            <v>23079</v>
          </cell>
          <cell r="T8">
            <v>15662</v>
          </cell>
          <cell r="U8">
            <v>16932</v>
          </cell>
          <cell r="V8">
            <v>487.83</v>
          </cell>
          <cell r="W8">
            <v>476.59</v>
          </cell>
          <cell r="X8">
            <v>76402</v>
          </cell>
          <cell r="Z8">
            <v>45941</v>
          </cell>
          <cell r="AA8">
            <v>44053</v>
          </cell>
          <cell r="AB8">
            <v>944.31</v>
          </cell>
          <cell r="AC8">
            <v>934.06</v>
          </cell>
          <cell r="AD8">
            <v>433824</v>
          </cell>
        </row>
        <row r="9">
          <cell r="A9" t="str">
            <v>宿毛市</v>
          </cell>
          <cell r="B9">
            <v>568027</v>
          </cell>
          <cell r="C9">
            <v>520917</v>
          </cell>
          <cell r="D9">
            <v>34.83</v>
          </cell>
          <cell r="E9">
            <v>31.76</v>
          </cell>
          <cell r="F9">
            <v>197824</v>
          </cell>
          <cell r="H9">
            <v>15047</v>
          </cell>
          <cell r="I9">
            <v>14907</v>
          </cell>
          <cell r="J9">
            <v>735.16</v>
          </cell>
          <cell r="K9">
            <v>751.26</v>
          </cell>
          <cell r="L9">
            <v>110622</v>
          </cell>
          <cell r="N9">
            <v>13016</v>
          </cell>
          <cell r="O9">
            <v>13185</v>
          </cell>
          <cell r="P9">
            <v>146.82</v>
          </cell>
          <cell r="Q9">
            <v>146.56</v>
          </cell>
          <cell r="R9">
            <v>19109</v>
          </cell>
          <cell r="T9">
            <v>13256</v>
          </cell>
          <cell r="U9">
            <v>13972</v>
          </cell>
          <cell r="V9">
            <v>521.59</v>
          </cell>
          <cell r="W9">
            <v>533.11</v>
          </cell>
          <cell r="X9">
            <v>69144</v>
          </cell>
          <cell r="Z9">
            <v>43270</v>
          </cell>
          <cell r="AA9">
            <v>39938</v>
          </cell>
          <cell r="AB9">
            <v>916.81</v>
          </cell>
          <cell r="AC9">
            <v>929.58</v>
          </cell>
          <cell r="AD9">
            <v>396699</v>
          </cell>
        </row>
        <row r="10">
          <cell r="A10" t="str">
            <v>四万十市</v>
          </cell>
          <cell r="B10">
            <v>541439</v>
          </cell>
          <cell r="C10">
            <v>521036</v>
          </cell>
          <cell r="D10">
            <v>30.24</v>
          </cell>
          <cell r="E10">
            <v>31.16</v>
          </cell>
          <cell r="F10">
            <v>163737</v>
          </cell>
          <cell r="H10">
            <v>14514</v>
          </cell>
          <cell r="I10">
            <v>14428</v>
          </cell>
          <cell r="J10">
            <v>742.15</v>
          </cell>
          <cell r="K10">
            <v>740.37</v>
          </cell>
          <cell r="L10">
            <v>107719</v>
          </cell>
          <cell r="N10">
            <v>12932</v>
          </cell>
          <cell r="O10">
            <v>13204</v>
          </cell>
          <cell r="P10">
            <v>163.26</v>
          </cell>
          <cell r="Q10">
            <v>157.53</v>
          </cell>
          <cell r="R10">
            <v>21113</v>
          </cell>
          <cell r="T10">
            <v>13607</v>
          </cell>
          <cell r="U10">
            <v>13810</v>
          </cell>
          <cell r="V10">
            <v>491.17</v>
          </cell>
          <cell r="W10">
            <v>459.51</v>
          </cell>
          <cell r="X10">
            <v>66833</v>
          </cell>
          <cell r="Z10">
            <v>38412</v>
          </cell>
          <cell r="AA10">
            <v>38042</v>
          </cell>
          <cell r="AB10">
            <v>935.65</v>
          </cell>
          <cell r="AC10">
            <v>929.07</v>
          </cell>
          <cell r="AD10">
            <v>359403</v>
          </cell>
        </row>
        <row r="11">
          <cell r="A11" t="str">
            <v>香南市</v>
          </cell>
          <cell r="B11">
            <v>594760</v>
          </cell>
          <cell r="C11">
            <v>588023</v>
          </cell>
          <cell r="D11">
            <v>28.94</v>
          </cell>
          <cell r="E11">
            <v>29.18</v>
          </cell>
          <cell r="F11">
            <v>172128</v>
          </cell>
          <cell r="H11">
            <v>15599</v>
          </cell>
          <cell r="I11">
            <v>15780</v>
          </cell>
          <cell r="J11">
            <v>931.48</v>
          </cell>
          <cell r="K11">
            <v>937.82</v>
          </cell>
          <cell r="L11">
            <v>145297</v>
          </cell>
          <cell r="N11">
            <v>13584</v>
          </cell>
          <cell r="O11">
            <v>14838</v>
          </cell>
          <cell r="P11">
            <v>173.96</v>
          </cell>
          <cell r="Q11">
            <v>165.21</v>
          </cell>
          <cell r="R11">
            <v>23631</v>
          </cell>
          <cell r="T11">
            <v>13692</v>
          </cell>
          <cell r="U11">
            <v>13570</v>
          </cell>
          <cell r="V11">
            <v>535.80999999999995</v>
          </cell>
          <cell r="W11">
            <v>541.11</v>
          </cell>
          <cell r="X11">
            <v>73364</v>
          </cell>
          <cell r="Z11">
            <v>36533</v>
          </cell>
          <cell r="AA11">
            <v>36877</v>
          </cell>
          <cell r="AB11">
            <v>1134.3800000000001</v>
          </cell>
          <cell r="AC11">
            <v>1132.21</v>
          </cell>
          <cell r="AD11">
            <v>414421</v>
          </cell>
        </row>
        <row r="12">
          <cell r="A12" t="str">
            <v>香美市</v>
          </cell>
          <cell r="B12">
            <v>563601</v>
          </cell>
          <cell r="C12">
            <v>567900</v>
          </cell>
          <cell r="D12">
            <v>34.619999999999997</v>
          </cell>
          <cell r="E12">
            <v>32.39</v>
          </cell>
          <cell r="F12">
            <v>195102</v>
          </cell>
          <cell r="H12">
            <v>15140</v>
          </cell>
          <cell r="I12">
            <v>14091</v>
          </cell>
          <cell r="J12">
            <v>947.81</v>
          </cell>
          <cell r="K12">
            <v>928.79</v>
          </cell>
          <cell r="L12">
            <v>143500</v>
          </cell>
          <cell r="N12">
            <v>13926</v>
          </cell>
          <cell r="O12">
            <v>14511</v>
          </cell>
          <cell r="P12">
            <v>182.12</v>
          </cell>
          <cell r="Q12">
            <v>171.68</v>
          </cell>
          <cell r="R12">
            <v>25363</v>
          </cell>
          <cell r="T12">
            <v>12753</v>
          </cell>
          <cell r="U12">
            <v>12875</v>
          </cell>
          <cell r="V12">
            <v>621.52</v>
          </cell>
          <cell r="W12">
            <v>607.33000000000004</v>
          </cell>
          <cell r="X12">
            <v>79264</v>
          </cell>
          <cell r="Z12">
            <v>38060</v>
          </cell>
          <cell r="AA12">
            <v>36889</v>
          </cell>
          <cell r="AB12">
            <v>1164.55</v>
          </cell>
          <cell r="AC12">
            <v>1132.8599999999999</v>
          </cell>
          <cell r="AD12">
            <v>443229</v>
          </cell>
        </row>
        <row r="13">
          <cell r="A13" t="str">
            <v>東洋町</v>
          </cell>
          <cell r="B13">
            <v>586068</v>
          </cell>
          <cell r="C13">
            <v>497208</v>
          </cell>
          <cell r="D13">
            <v>43.2</v>
          </cell>
          <cell r="E13">
            <v>40.53</v>
          </cell>
          <cell r="F13">
            <v>253170</v>
          </cell>
          <cell r="H13">
            <v>13835</v>
          </cell>
          <cell r="I13">
            <v>14567</v>
          </cell>
          <cell r="J13">
            <v>1017.9</v>
          </cell>
          <cell r="K13">
            <v>923.4</v>
          </cell>
          <cell r="L13">
            <v>140825</v>
          </cell>
          <cell r="N13">
            <v>14069</v>
          </cell>
          <cell r="O13">
            <v>12855</v>
          </cell>
          <cell r="P13">
            <v>227.09</v>
          </cell>
          <cell r="Q13">
            <v>191.91</v>
          </cell>
          <cell r="R13">
            <v>31950</v>
          </cell>
          <cell r="T13">
            <v>13941</v>
          </cell>
          <cell r="U13">
            <v>12821</v>
          </cell>
          <cell r="V13">
            <v>702.03</v>
          </cell>
          <cell r="W13">
            <v>629.79</v>
          </cell>
          <cell r="X13">
            <v>97871</v>
          </cell>
          <cell r="Z13">
            <v>40663</v>
          </cell>
          <cell r="AA13">
            <v>38193</v>
          </cell>
          <cell r="AB13">
            <v>1288.19</v>
          </cell>
          <cell r="AC13">
            <v>1155.8499999999999</v>
          </cell>
          <cell r="AD13">
            <v>523816</v>
          </cell>
        </row>
        <row r="14">
          <cell r="A14" t="str">
            <v>奈半利町</v>
          </cell>
          <cell r="B14">
            <v>589336</v>
          </cell>
          <cell r="C14">
            <v>528494</v>
          </cell>
          <cell r="D14">
            <v>33.1</v>
          </cell>
          <cell r="E14">
            <v>31.71</v>
          </cell>
          <cell r="F14">
            <v>195058</v>
          </cell>
          <cell r="H14">
            <v>16588</v>
          </cell>
          <cell r="I14">
            <v>15593</v>
          </cell>
          <cell r="J14">
            <v>985.97</v>
          </cell>
          <cell r="K14">
            <v>972.05</v>
          </cell>
          <cell r="L14">
            <v>163553</v>
          </cell>
          <cell r="N14">
            <v>13352</v>
          </cell>
          <cell r="O14">
            <v>12742</v>
          </cell>
          <cell r="P14">
            <v>180.42</v>
          </cell>
          <cell r="Q14">
            <v>174.23</v>
          </cell>
          <cell r="R14">
            <v>24091</v>
          </cell>
          <cell r="T14">
            <v>14554</v>
          </cell>
          <cell r="U14">
            <v>14506</v>
          </cell>
          <cell r="V14">
            <v>716.25</v>
          </cell>
          <cell r="W14">
            <v>692.86</v>
          </cell>
          <cell r="X14">
            <v>104243</v>
          </cell>
          <cell r="Z14">
            <v>40596</v>
          </cell>
          <cell r="AA14">
            <v>37512</v>
          </cell>
          <cell r="AB14">
            <v>1199.5</v>
          </cell>
          <cell r="AC14">
            <v>1178</v>
          </cell>
          <cell r="AD14">
            <v>486944</v>
          </cell>
        </row>
        <row r="15">
          <cell r="A15" t="str">
            <v>田野町</v>
          </cell>
          <cell r="B15">
            <v>622615</v>
          </cell>
          <cell r="C15">
            <v>583436</v>
          </cell>
          <cell r="D15">
            <v>32.46</v>
          </cell>
          <cell r="E15">
            <v>25.42</v>
          </cell>
          <cell r="F15">
            <v>202077</v>
          </cell>
          <cell r="H15">
            <v>15858</v>
          </cell>
          <cell r="I15">
            <v>16077</v>
          </cell>
          <cell r="J15">
            <v>920.93</v>
          </cell>
          <cell r="K15">
            <v>926.88</v>
          </cell>
          <cell r="L15">
            <v>146041</v>
          </cell>
          <cell r="N15">
            <v>13344</v>
          </cell>
          <cell r="O15">
            <v>15282</v>
          </cell>
          <cell r="P15">
            <v>178.45</v>
          </cell>
          <cell r="Q15">
            <v>181.11</v>
          </cell>
          <cell r="R15">
            <v>23812</v>
          </cell>
          <cell r="T15">
            <v>13266</v>
          </cell>
          <cell r="U15">
            <v>13497</v>
          </cell>
          <cell r="V15">
            <v>699.87</v>
          </cell>
          <cell r="W15">
            <v>697.09</v>
          </cell>
          <cell r="X15">
            <v>92845</v>
          </cell>
          <cell r="Z15">
            <v>41064</v>
          </cell>
          <cell r="AA15">
            <v>36978</v>
          </cell>
          <cell r="AB15">
            <v>1131.83</v>
          </cell>
          <cell r="AC15">
            <v>1133.4100000000001</v>
          </cell>
          <cell r="AD15">
            <v>464774</v>
          </cell>
        </row>
        <row r="16">
          <cell r="A16" t="str">
            <v>安田町</v>
          </cell>
          <cell r="B16">
            <v>539208</v>
          </cell>
          <cell r="C16">
            <v>543193</v>
          </cell>
          <cell r="D16">
            <v>31.6</v>
          </cell>
          <cell r="E16">
            <v>33.22</v>
          </cell>
          <cell r="F16">
            <v>170375</v>
          </cell>
          <cell r="H16">
            <v>15529</v>
          </cell>
          <cell r="I16">
            <v>15788</v>
          </cell>
          <cell r="J16">
            <v>975.93</v>
          </cell>
          <cell r="K16">
            <v>960.78</v>
          </cell>
          <cell r="L16">
            <v>151550</v>
          </cell>
          <cell r="N16">
            <v>13688</v>
          </cell>
          <cell r="O16">
            <v>13599</v>
          </cell>
          <cell r="P16">
            <v>254.51</v>
          </cell>
          <cell r="Q16">
            <v>246.51</v>
          </cell>
          <cell r="R16">
            <v>34839</v>
          </cell>
          <cell r="T16">
            <v>15532</v>
          </cell>
          <cell r="U16">
            <v>14410</v>
          </cell>
          <cell r="V16">
            <v>717.71</v>
          </cell>
          <cell r="W16">
            <v>662.96</v>
          </cell>
          <cell r="X16">
            <v>111474</v>
          </cell>
          <cell r="Z16">
            <v>37102</v>
          </cell>
          <cell r="AA16">
            <v>37180</v>
          </cell>
          <cell r="AB16">
            <v>1262.04</v>
          </cell>
          <cell r="AC16">
            <v>1240.52</v>
          </cell>
          <cell r="AD16">
            <v>468238</v>
          </cell>
        </row>
        <row r="17">
          <cell r="A17" t="str">
            <v>北川村</v>
          </cell>
          <cell r="B17">
            <v>619667</v>
          </cell>
          <cell r="C17">
            <v>649531</v>
          </cell>
          <cell r="D17">
            <v>34.68</v>
          </cell>
          <cell r="E17">
            <v>33.79</v>
          </cell>
          <cell r="F17">
            <v>214913</v>
          </cell>
          <cell r="H17">
            <v>15942</v>
          </cell>
          <cell r="I17">
            <v>14532</v>
          </cell>
          <cell r="J17">
            <v>1002.02</v>
          </cell>
          <cell r="K17">
            <v>971.66</v>
          </cell>
          <cell r="L17">
            <v>159742</v>
          </cell>
          <cell r="N17">
            <v>13264</v>
          </cell>
          <cell r="O17">
            <v>13268</v>
          </cell>
          <cell r="P17">
            <v>158.96</v>
          </cell>
          <cell r="Q17">
            <v>172.21</v>
          </cell>
          <cell r="R17">
            <v>21084</v>
          </cell>
          <cell r="T17">
            <v>14839</v>
          </cell>
          <cell r="U17">
            <v>13907</v>
          </cell>
          <cell r="V17">
            <v>782.95</v>
          </cell>
          <cell r="W17">
            <v>749.32</v>
          </cell>
          <cell r="X17">
            <v>116185</v>
          </cell>
          <cell r="Z17">
            <v>42815</v>
          </cell>
          <cell r="AA17">
            <v>41415</v>
          </cell>
          <cell r="AB17">
            <v>1195.6600000000001</v>
          </cell>
          <cell r="AC17">
            <v>1177.6600000000001</v>
          </cell>
          <cell r="AD17">
            <v>511923</v>
          </cell>
        </row>
        <row r="18">
          <cell r="A18" t="str">
            <v>馬路村</v>
          </cell>
          <cell r="B18">
            <v>490605</v>
          </cell>
          <cell r="C18">
            <v>452912</v>
          </cell>
          <cell r="D18">
            <v>31.53</v>
          </cell>
          <cell r="E18">
            <v>29.85</v>
          </cell>
          <cell r="F18">
            <v>154674</v>
          </cell>
          <cell r="H18">
            <v>18778</v>
          </cell>
          <cell r="I18">
            <v>17611</v>
          </cell>
          <cell r="J18">
            <v>1100.49</v>
          </cell>
          <cell r="K18">
            <v>1188.56</v>
          </cell>
          <cell r="L18">
            <v>206647</v>
          </cell>
          <cell r="N18">
            <v>14421</v>
          </cell>
          <cell r="O18">
            <v>13817</v>
          </cell>
          <cell r="P18">
            <v>222.17</v>
          </cell>
          <cell r="Q18">
            <v>245.27</v>
          </cell>
          <cell r="R18">
            <v>32040</v>
          </cell>
          <cell r="T18">
            <v>12483</v>
          </cell>
          <cell r="U18">
            <v>26062</v>
          </cell>
          <cell r="V18">
            <v>424.63</v>
          </cell>
          <cell r="W18">
            <v>451.24</v>
          </cell>
          <cell r="X18">
            <v>53009</v>
          </cell>
          <cell r="Z18">
            <v>32962</v>
          </cell>
          <cell r="AA18">
            <v>33888</v>
          </cell>
          <cell r="AB18">
            <v>1354.19</v>
          </cell>
          <cell r="AC18">
            <v>1463.68</v>
          </cell>
          <cell r="AD18">
            <v>446369</v>
          </cell>
        </row>
        <row r="19">
          <cell r="A19" t="str">
            <v>芸西村</v>
          </cell>
          <cell r="B19">
            <v>584063</v>
          </cell>
          <cell r="C19">
            <v>605122</v>
          </cell>
          <cell r="D19">
            <v>34.24</v>
          </cell>
          <cell r="E19">
            <v>37.19</v>
          </cell>
          <cell r="F19">
            <v>199978</v>
          </cell>
          <cell r="H19">
            <v>15718</v>
          </cell>
          <cell r="I19">
            <v>15617</v>
          </cell>
          <cell r="J19">
            <v>920.86</v>
          </cell>
          <cell r="K19">
            <v>947.21</v>
          </cell>
          <cell r="L19">
            <v>144739</v>
          </cell>
          <cell r="N19">
            <v>13663</v>
          </cell>
          <cell r="O19">
            <v>13051</v>
          </cell>
          <cell r="P19">
            <v>166.03</v>
          </cell>
          <cell r="Q19">
            <v>176.19</v>
          </cell>
          <cell r="R19">
            <v>22684</v>
          </cell>
          <cell r="T19">
            <v>12415</v>
          </cell>
          <cell r="U19">
            <v>13678</v>
          </cell>
          <cell r="V19">
            <v>562.70000000000005</v>
          </cell>
          <cell r="W19">
            <v>583.32000000000005</v>
          </cell>
          <cell r="X19">
            <v>69860</v>
          </cell>
          <cell r="Z19">
            <v>39002</v>
          </cell>
          <cell r="AA19">
            <v>40991</v>
          </cell>
          <cell r="AB19">
            <v>1121.1300000000001</v>
          </cell>
          <cell r="AC19">
            <v>1160.5899999999999</v>
          </cell>
          <cell r="AD19">
            <v>437262</v>
          </cell>
        </row>
        <row r="20">
          <cell r="A20" t="str">
            <v>大川村</v>
          </cell>
          <cell r="B20">
            <v>436917</v>
          </cell>
          <cell r="C20">
            <v>477176</v>
          </cell>
          <cell r="D20">
            <v>56.52</v>
          </cell>
          <cell r="E20">
            <v>54.88</v>
          </cell>
          <cell r="F20">
            <v>246953</v>
          </cell>
          <cell r="H20">
            <v>11685</v>
          </cell>
          <cell r="I20">
            <v>12414</v>
          </cell>
          <cell r="J20">
            <v>857.61</v>
          </cell>
          <cell r="K20">
            <v>1057.32</v>
          </cell>
          <cell r="L20">
            <v>100209</v>
          </cell>
          <cell r="N20">
            <v>12799</v>
          </cell>
          <cell r="O20">
            <v>13852</v>
          </cell>
          <cell r="P20">
            <v>151.09</v>
          </cell>
          <cell r="Q20">
            <v>179.27</v>
          </cell>
          <cell r="R20">
            <v>19338</v>
          </cell>
          <cell r="T20">
            <v>9060</v>
          </cell>
          <cell r="U20">
            <v>9994</v>
          </cell>
          <cell r="V20">
            <v>402.17</v>
          </cell>
          <cell r="W20">
            <v>514.63</v>
          </cell>
          <cell r="X20">
            <v>36436</v>
          </cell>
          <cell r="Z20">
            <v>37827</v>
          </cell>
          <cell r="AA20">
            <v>36345</v>
          </cell>
          <cell r="AB20">
            <v>1065.22</v>
          </cell>
          <cell r="AC20">
            <v>1291.46</v>
          </cell>
          <cell r="AD20">
            <v>402936</v>
          </cell>
        </row>
        <row r="21">
          <cell r="A21" t="str">
            <v>土佐町</v>
          </cell>
          <cell r="B21">
            <v>559242</v>
          </cell>
          <cell r="C21">
            <v>566883</v>
          </cell>
          <cell r="D21">
            <v>36.049999999999997</v>
          </cell>
          <cell r="E21">
            <v>35.24</v>
          </cell>
          <cell r="F21">
            <v>201608</v>
          </cell>
          <cell r="H21">
            <v>16259</v>
          </cell>
          <cell r="I21">
            <v>14857</v>
          </cell>
          <cell r="J21">
            <v>795.3</v>
          </cell>
          <cell r="K21">
            <v>805.52</v>
          </cell>
          <cell r="L21">
            <v>129304</v>
          </cell>
          <cell r="N21">
            <v>15031</v>
          </cell>
          <cell r="O21">
            <v>15914</v>
          </cell>
          <cell r="P21">
            <v>138.04</v>
          </cell>
          <cell r="Q21">
            <v>135.13999999999999</v>
          </cell>
          <cell r="R21">
            <v>20748</v>
          </cell>
          <cell r="T21">
            <v>14244</v>
          </cell>
          <cell r="U21">
            <v>14005</v>
          </cell>
          <cell r="V21">
            <v>620.69000000000005</v>
          </cell>
          <cell r="W21">
            <v>632.13</v>
          </cell>
          <cell r="X21">
            <v>88412</v>
          </cell>
          <cell r="Z21">
            <v>45397</v>
          </cell>
          <cell r="AA21">
            <v>44009</v>
          </cell>
          <cell r="AB21">
            <v>969.38</v>
          </cell>
          <cell r="AC21">
            <v>975.9</v>
          </cell>
          <cell r="AD21">
            <v>440072</v>
          </cell>
        </row>
        <row r="22">
          <cell r="A22" t="str">
            <v>本山町</v>
          </cell>
          <cell r="B22">
            <v>503448</v>
          </cell>
          <cell r="C22">
            <v>495308</v>
          </cell>
          <cell r="D22">
            <v>31.35</v>
          </cell>
          <cell r="E22">
            <v>28.24</v>
          </cell>
          <cell r="F22">
            <v>157815</v>
          </cell>
          <cell r="H22">
            <v>11716</v>
          </cell>
          <cell r="I22">
            <v>12924</v>
          </cell>
          <cell r="J22">
            <v>844.93</v>
          </cell>
          <cell r="K22">
            <v>870.6</v>
          </cell>
          <cell r="L22">
            <v>98990</v>
          </cell>
          <cell r="N22">
            <v>17762</v>
          </cell>
          <cell r="O22">
            <v>16492</v>
          </cell>
          <cell r="P22">
            <v>155.30000000000001</v>
          </cell>
          <cell r="Q22">
            <v>160.79</v>
          </cell>
          <cell r="R22">
            <v>27586</v>
          </cell>
          <cell r="T22">
            <v>11637</v>
          </cell>
          <cell r="U22">
            <v>12088</v>
          </cell>
          <cell r="V22">
            <v>667.58</v>
          </cell>
          <cell r="W22">
            <v>693</v>
          </cell>
          <cell r="X22">
            <v>77685</v>
          </cell>
          <cell r="Z22">
            <v>35099</v>
          </cell>
          <cell r="AA22">
            <v>34226</v>
          </cell>
          <cell r="AB22">
            <v>1031.5899999999999</v>
          </cell>
          <cell r="AC22">
            <v>1059.6300000000001</v>
          </cell>
          <cell r="AD22">
            <v>362075</v>
          </cell>
        </row>
        <row r="23">
          <cell r="A23" t="str">
            <v>大豊町</v>
          </cell>
          <cell r="B23">
            <v>564206</v>
          </cell>
          <cell r="C23">
            <v>617662</v>
          </cell>
          <cell r="D23">
            <v>62.56</v>
          </cell>
          <cell r="E23">
            <v>54.66</v>
          </cell>
          <cell r="F23">
            <v>352968</v>
          </cell>
          <cell r="H23">
            <v>14086</v>
          </cell>
          <cell r="I23">
            <v>15048</v>
          </cell>
          <cell r="J23">
            <v>919.35</v>
          </cell>
          <cell r="K23">
            <v>953.02</v>
          </cell>
          <cell r="L23">
            <v>129495</v>
          </cell>
          <cell r="N23">
            <v>14460</v>
          </cell>
          <cell r="O23">
            <v>15348</v>
          </cell>
          <cell r="P23">
            <v>130.22</v>
          </cell>
          <cell r="Q23">
            <v>139.94999999999999</v>
          </cell>
          <cell r="R23">
            <v>18830</v>
          </cell>
          <cell r="T23">
            <v>16564</v>
          </cell>
          <cell r="U23">
            <v>17497</v>
          </cell>
          <cell r="V23">
            <v>470.07</v>
          </cell>
          <cell r="W23">
            <v>483.82</v>
          </cell>
          <cell r="X23">
            <v>77864</v>
          </cell>
          <cell r="Z23">
            <v>52077</v>
          </cell>
          <cell r="AA23">
            <v>51163</v>
          </cell>
          <cell r="AB23">
            <v>1112.1300000000001</v>
          </cell>
          <cell r="AC23">
            <v>1147.6199999999999</v>
          </cell>
          <cell r="AD23">
            <v>579158</v>
          </cell>
        </row>
        <row r="24">
          <cell r="A24" t="str">
            <v>春野町</v>
          </cell>
          <cell r="D24">
            <v>0</v>
          </cell>
          <cell r="E24">
            <v>0</v>
          </cell>
          <cell r="J24">
            <v>0</v>
          </cell>
          <cell r="K24">
            <v>0</v>
          </cell>
          <cell r="P24">
            <v>0</v>
          </cell>
          <cell r="Q24">
            <v>0</v>
          </cell>
          <cell r="V24">
            <v>0</v>
          </cell>
          <cell r="W24">
            <v>0</v>
          </cell>
          <cell r="AB24">
            <v>0</v>
          </cell>
          <cell r="AC24">
            <v>0</v>
          </cell>
        </row>
        <row r="25">
          <cell r="A25" t="str">
            <v>いの町</v>
          </cell>
          <cell r="B25">
            <v>551167</v>
          </cell>
          <cell r="C25">
            <v>560322</v>
          </cell>
          <cell r="D25">
            <v>38.72</v>
          </cell>
          <cell r="E25">
            <v>37.97</v>
          </cell>
          <cell r="F25">
            <v>213392</v>
          </cell>
          <cell r="H25">
            <v>15216</v>
          </cell>
          <cell r="I25">
            <v>15692</v>
          </cell>
          <cell r="J25">
            <v>971.86</v>
          </cell>
          <cell r="K25">
            <v>964.85</v>
          </cell>
          <cell r="L25">
            <v>147880</v>
          </cell>
          <cell r="N25">
            <v>13288</v>
          </cell>
          <cell r="O25">
            <v>14167</v>
          </cell>
          <cell r="P25">
            <v>187.11</v>
          </cell>
          <cell r="Q25">
            <v>177.69</v>
          </cell>
          <cell r="R25">
            <v>24863</v>
          </cell>
          <cell r="T25">
            <v>13138</v>
          </cell>
          <cell r="U25">
            <v>13353</v>
          </cell>
          <cell r="V25">
            <v>604.82000000000005</v>
          </cell>
          <cell r="W25">
            <v>601.09</v>
          </cell>
          <cell r="X25">
            <v>79463</v>
          </cell>
          <cell r="Z25">
            <v>38875</v>
          </cell>
          <cell r="AA25">
            <v>39780</v>
          </cell>
          <cell r="AB25">
            <v>1197.69</v>
          </cell>
          <cell r="AC25">
            <v>1180.51</v>
          </cell>
          <cell r="AD25">
            <v>465598</v>
          </cell>
        </row>
        <row r="26">
          <cell r="A26" t="str">
            <v>仁淀川町</v>
          </cell>
          <cell r="B26">
            <v>553110</v>
          </cell>
          <cell r="C26">
            <v>546533</v>
          </cell>
          <cell r="D26">
            <v>41.72</v>
          </cell>
          <cell r="E26">
            <v>48.03</v>
          </cell>
          <cell r="F26">
            <v>230755</v>
          </cell>
          <cell r="H26">
            <v>16009</v>
          </cell>
          <cell r="I26">
            <v>15769</v>
          </cell>
          <cell r="J26">
            <v>968.92</v>
          </cell>
          <cell r="K26">
            <v>942.5</v>
          </cell>
          <cell r="L26">
            <v>155119</v>
          </cell>
          <cell r="N26">
            <v>13831</v>
          </cell>
          <cell r="O26">
            <v>13719</v>
          </cell>
          <cell r="P26">
            <v>159.83000000000001</v>
          </cell>
          <cell r="Q26">
            <v>162.37</v>
          </cell>
          <cell r="R26">
            <v>22106</v>
          </cell>
          <cell r="T26">
            <v>12006</v>
          </cell>
          <cell r="U26">
            <v>11656</v>
          </cell>
          <cell r="V26">
            <v>549.19000000000005</v>
          </cell>
          <cell r="W26">
            <v>541.17999999999995</v>
          </cell>
          <cell r="X26">
            <v>65938</v>
          </cell>
          <cell r="Z26">
            <v>40489</v>
          </cell>
          <cell r="AA26">
            <v>43062</v>
          </cell>
          <cell r="AB26">
            <v>1170.47</v>
          </cell>
          <cell r="AC26">
            <v>1152.8900000000001</v>
          </cell>
          <cell r="AD26">
            <v>473918</v>
          </cell>
        </row>
        <row r="27">
          <cell r="A27" t="str">
            <v>佐川町</v>
          </cell>
          <cell r="B27">
            <v>552954</v>
          </cell>
          <cell r="C27">
            <v>536036</v>
          </cell>
          <cell r="D27">
            <v>41.36</v>
          </cell>
          <cell r="E27">
            <v>39.6</v>
          </cell>
          <cell r="F27">
            <v>228698</v>
          </cell>
          <cell r="H27">
            <v>15578</v>
          </cell>
          <cell r="I27">
            <v>14300</v>
          </cell>
          <cell r="J27">
            <v>868.79</v>
          </cell>
          <cell r="K27">
            <v>884.37</v>
          </cell>
          <cell r="L27">
            <v>135336</v>
          </cell>
          <cell r="N27">
            <v>13691</v>
          </cell>
          <cell r="O27">
            <v>13450</v>
          </cell>
          <cell r="P27">
            <v>136.33000000000001</v>
          </cell>
          <cell r="Q27">
            <v>133.26</v>
          </cell>
          <cell r="R27">
            <v>18665</v>
          </cell>
          <cell r="T27">
            <v>12366</v>
          </cell>
          <cell r="U27">
            <v>12196</v>
          </cell>
          <cell r="V27">
            <v>605.09</v>
          </cell>
          <cell r="W27">
            <v>615.09</v>
          </cell>
          <cell r="X27">
            <v>74824</v>
          </cell>
          <cell r="Z27">
            <v>43720</v>
          </cell>
          <cell r="AA27">
            <v>40830</v>
          </cell>
          <cell r="AB27">
            <v>1046.48</v>
          </cell>
          <cell r="AC27">
            <v>1057.24</v>
          </cell>
          <cell r="AD27">
            <v>457523</v>
          </cell>
        </row>
        <row r="28">
          <cell r="A28" t="str">
            <v>越知町</v>
          </cell>
          <cell r="B28">
            <v>560442</v>
          </cell>
          <cell r="C28">
            <v>548221</v>
          </cell>
          <cell r="D28">
            <v>28.53</v>
          </cell>
          <cell r="E28">
            <v>34.64</v>
          </cell>
          <cell r="F28">
            <v>159911</v>
          </cell>
          <cell r="H28">
            <v>16230</v>
          </cell>
          <cell r="I28">
            <v>15540</v>
          </cell>
          <cell r="J28">
            <v>846.3</v>
          </cell>
          <cell r="K28">
            <v>858.18</v>
          </cell>
          <cell r="L28">
            <v>137356</v>
          </cell>
          <cell r="N28">
            <v>14522</v>
          </cell>
          <cell r="O28">
            <v>14334</v>
          </cell>
          <cell r="P28">
            <v>123.42</v>
          </cell>
          <cell r="Q28">
            <v>129.19</v>
          </cell>
          <cell r="R28">
            <v>17923</v>
          </cell>
          <cell r="T28">
            <v>13116</v>
          </cell>
          <cell r="U28">
            <v>13084</v>
          </cell>
          <cell r="V28">
            <v>564.87</v>
          </cell>
          <cell r="W28">
            <v>563.04999999999995</v>
          </cell>
          <cell r="X28">
            <v>74089</v>
          </cell>
          <cell r="Z28">
            <v>38996</v>
          </cell>
          <cell r="AA28">
            <v>40649</v>
          </cell>
          <cell r="AB28">
            <v>998.25</v>
          </cell>
          <cell r="AC28">
            <v>1022</v>
          </cell>
          <cell r="AD28">
            <v>389279</v>
          </cell>
        </row>
        <row r="29">
          <cell r="A29" t="str">
            <v>中土佐町</v>
          </cell>
          <cell r="B29">
            <v>602531</v>
          </cell>
          <cell r="C29">
            <v>549075</v>
          </cell>
          <cell r="D29">
            <v>37.270000000000003</v>
          </cell>
          <cell r="E29">
            <v>38.11</v>
          </cell>
          <cell r="F29">
            <v>224542</v>
          </cell>
          <cell r="H29">
            <v>12744</v>
          </cell>
          <cell r="I29">
            <v>13391</v>
          </cell>
          <cell r="J29">
            <v>903.79</v>
          </cell>
          <cell r="K29">
            <v>913.83</v>
          </cell>
          <cell r="L29">
            <v>115179</v>
          </cell>
          <cell r="N29">
            <v>15655</v>
          </cell>
          <cell r="O29">
            <v>17049</v>
          </cell>
          <cell r="P29">
            <v>150.72</v>
          </cell>
          <cell r="Q29">
            <v>146.76</v>
          </cell>
          <cell r="R29">
            <v>23595</v>
          </cell>
          <cell r="T29">
            <v>14318</v>
          </cell>
          <cell r="U29">
            <v>13472</v>
          </cell>
          <cell r="V29">
            <v>663.05</v>
          </cell>
          <cell r="W29">
            <v>669.28</v>
          </cell>
          <cell r="X29">
            <v>94935</v>
          </cell>
          <cell r="Z29">
            <v>41973</v>
          </cell>
          <cell r="AA29">
            <v>40667</v>
          </cell>
          <cell r="AB29">
            <v>1091.78</v>
          </cell>
          <cell r="AC29">
            <v>1098.69</v>
          </cell>
          <cell r="AD29">
            <v>458251</v>
          </cell>
        </row>
        <row r="30">
          <cell r="A30" t="str">
            <v>日高村</v>
          </cell>
          <cell r="B30">
            <v>537817</v>
          </cell>
          <cell r="C30">
            <v>507125</v>
          </cell>
          <cell r="D30">
            <v>36.979999999999997</v>
          </cell>
          <cell r="E30">
            <v>35.840000000000003</v>
          </cell>
          <cell r="F30">
            <v>198897</v>
          </cell>
          <cell r="H30">
            <v>13205</v>
          </cell>
          <cell r="I30">
            <v>11651</v>
          </cell>
          <cell r="J30">
            <v>899.85</v>
          </cell>
          <cell r="K30">
            <v>895.74</v>
          </cell>
          <cell r="L30">
            <v>118829</v>
          </cell>
          <cell r="N30">
            <v>15840</v>
          </cell>
          <cell r="O30">
            <v>15217</v>
          </cell>
          <cell r="P30">
            <v>141.57</v>
          </cell>
          <cell r="Q30">
            <v>140.74</v>
          </cell>
          <cell r="R30">
            <v>22424</v>
          </cell>
          <cell r="T30">
            <v>13737</v>
          </cell>
          <cell r="U30">
            <v>13187</v>
          </cell>
          <cell r="V30">
            <v>615.67999999999995</v>
          </cell>
          <cell r="W30">
            <v>608.87</v>
          </cell>
          <cell r="X30">
            <v>84574</v>
          </cell>
          <cell r="Z30">
            <v>39385</v>
          </cell>
          <cell r="AA30">
            <v>36168</v>
          </cell>
          <cell r="AB30">
            <v>1078.4000000000001</v>
          </cell>
          <cell r="AC30">
            <v>1072.32</v>
          </cell>
          <cell r="AD30">
            <v>424725</v>
          </cell>
        </row>
        <row r="31">
          <cell r="A31" t="str">
            <v>梼原町</v>
          </cell>
          <cell r="B31">
            <v>473125</v>
          </cell>
          <cell r="C31">
            <v>486724</v>
          </cell>
          <cell r="D31">
            <v>38.049999999999997</v>
          </cell>
          <cell r="E31">
            <v>40.44</v>
          </cell>
          <cell r="F31">
            <v>180021</v>
          </cell>
          <cell r="H31">
            <v>13420</v>
          </cell>
          <cell r="I31">
            <v>13015</v>
          </cell>
          <cell r="J31">
            <v>868.06</v>
          </cell>
          <cell r="K31">
            <v>833.73</v>
          </cell>
          <cell r="L31">
            <v>116492</v>
          </cell>
          <cell r="N31">
            <v>12848</v>
          </cell>
          <cell r="O31">
            <v>13016</v>
          </cell>
          <cell r="P31">
            <v>217.36</v>
          </cell>
          <cell r="Q31">
            <v>210.11</v>
          </cell>
          <cell r="R31">
            <v>27928</v>
          </cell>
          <cell r="T31">
            <v>13758</v>
          </cell>
          <cell r="U31">
            <v>14062</v>
          </cell>
          <cell r="V31">
            <v>657.88</v>
          </cell>
          <cell r="W31">
            <v>632.13</v>
          </cell>
          <cell r="X31">
            <v>90508</v>
          </cell>
          <cell r="Z31">
            <v>36934</v>
          </cell>
          <cell r="AA31">
            <v>38881</v>
          </cell>
          <cell r="AB31">
            <v>1123.47</v>
          </cell>
          <cell r="AC31">
            <v>1084.28</v>
          </cell>
          <cell r="AD31">
            <v>414948</v>
          </cell>
        </row>
        <row r="32">
          <cell r="A32" t="str">
            <v>津野町</v>
          </cell>
          <cell r="B32">
            <v>597649</v>
          </cell>
          <cell r="C32">
            <v>531987</v>
          </cell>
          <cell r="D32">
            <v>38.58</v>
          </cell>
          <cell r="E32">
            <v>33.36</v>
          </cell>
          <cell r="F32">
            <v>230557</v>
          </cell>
          <cell r="H32">
            <v>12798</v>
          </cell>
          <cell r="I32">
            <v>12751</v>
          </cell>
          <cell r="J32">
            <v>902.05</v>
          </cell>
          <cell r="K32">
            <v>895.22</v>
          </cell>
          <cell r="L32">
            <v>115445</v>
          </cell>
          <cell r="N32">
            <v>13016</v>
          </cell>
          <cell r="O32">
            <v>13150</v>
          </cell>
          <cell r="P32">
            <v>192.75</v>
          </cell>
          <cell r="Q32">
            <v>183.49</v>
          </cell>
          <cell r="R32">
            <v>25089</v>
          </cell>
          <cell r="T32">
            <v>13320</v>
          </cell>
          <cell r="U32">
            <v>12645</v>
          </cell>
          <cell r="V32">
            <v>603.28</v>
          </cell>
          <cell r="W32">
            <v>608.52</v>
          </cell>
          <cell r="X32">
            <v>80355</v>
          </cell>
          <cell r="Z32">
            <v>39832</v>
          </cell>
          <cell r="AA32">
            <v>35310</v>
          </cell>
          <cell r="AB32">
            <v>1133.3800000000001</v>
          </cell>
          <cell r="AC32">
            <v>1112.06</v>
          </cell>
          <cell r="AD32">
            <v>451446</v>
          </cell>
        </row>
        <row r="33">
          <cell r="A33" t="str">
            <v>四万十町</v>
          </cell>
          <cell r="B33">
            <v>602207</v>
          </cell>
          <cell r="C33">
            <v>575439</v>
          </cell>
          <cell r="D33">
            <v>31.53</v>
          </cell>
          <cell r="E33">
            <v>32.380000000000003</v>
          </cell>
          <cell r="F33">
            <v>189877</v>
          </cell>
          <cell r="H33">
            <v>15603</v>
          </cell>
          <cell r="I33">
            <v>14577</v>
          </cell>
          <cell r="J33">
            <v>803.03</v>
          </cell>
          <cell r="K33">
            <v>807.15</v>
          </cell>
          <cell r="L33">
            <v>125298</v>
          </cell>
          <cell r="N33">
            <v>14666</v>
          </cell>
          <cell r="O33">
            <v>15853</v>
          </cell>
          <cell r="P33">
            <v>155.49</v>
          </cell>
          <cell r="Q33">
            <v>153.99</v>
          </cell>
          <cell r="R33">
            <v>22804</v>
          </cell>
          <cell r="T33">
            <v>14699</v>
          </cell>
          <cell r="U33">
            <v>13982</v>
          </cell>
          <cell r="V33">
            <v>451.72</v>
          </cell>
          <cell r="W33">
            <v>449.22</v>
          </cell>
          <cell r="X33">
            <v>66400</v>
          </cell>
          <cell r="Z33">
            <v>40844</v>
          </cell>
          <cell r="AA33">
            <v>39377</v>
          </cell>
          <cell r="AB33">
            <v>990.05</v>
          </cell>
          <cell r="AC33">
            <v>993.52</v>
          </cell>
          <cell r="AD33">
            <v>404379</v>
          </cell>
        </row>
        <row r="34">
          <cell r="A34" t="str">
            <v>大月町</v>
          </cell>
          <cell r="B34">
            <v>567559</v>
          </cell>
          <cell r="C34">
            <v>541251</v>
          </cell>
          <cell r="D34">
            <v>38.200000000000003</v>
          </cell>
          <cell r="E34">
            <v>39.25</v>
          </cell>
          <cell r="F34">
            <v>216802</v>
          </cell>
          <cell r="H34">
            <v>14432</v>
          </cell>
          <cell r="I34">
            <v>14992</v>
          </cell>
          <cell r="J34">
            <v>743.9</v>
          </cell>
          <cell r="K34">
            <v>748.12</v>
          </cell>
          <cell r="L34">
            <v>107357</v>
          </cell>
          <cell r="N34">
            <v>14029</v>
          </cell>
          <cell r="O34">
            <v>14360</v>
          </cell>
          <cell r="P34">
            <v>143.85</v>
          </cell>
          <cell r="Q34">
            <v>144.53</v>
          </cell>
          <cell r="R34">
            <v>20181</v>
          </cell>
          <cell r="T34">
            <v>14856</v>
          </cell>
          <cell r="U34">
            <v>14155</v>
          </cell>
          <cell r="V34">
            <v>540.16</v>
          </cell>
          <cell r="W34">
            <v>542.89</v>
          </cell>
          <cell r="X34">
            <v>80244</v>
          </cell>
          <cell r="Z34">
            <v>45854</v>
          </cell>
          <cell r="AA34">
            <v>45305</v>
          </cell>
          <cell r="AB34">
            <v>925.95</v>
          </cell>
          <cell r="AC34">
            <v>931.91</v>
          </cell>
          <cell r="AD34">
            <v>424584</v>
          </cell>
        </row>
        <row r="35">
          <cell r="A35" t="str">
            <v>三原村</v>
          </cell>
          <cell r="B35">
            <v>536298</v>
          </cell>
          <cell r="C35">
            <v>690003</v>
          </cell>
          <cell r="D35">
            <v>35.82</v>
          </cell>
          <cell r="E35">
            <v>35.4</v>
          </cell>
          <cell r="F35">
            <v>192124</v>
          </cell>
          <cell r="H35">
            <v>16947</v>
          </cell>
          <cell r="I35">
            <v>16766</v>
          </cell>
          <cell r="J35">
            <v>791.21</v>
          </cell>
          <cell r="K35">
            <v>788.82</v>
          </cell>
          <cell r="L35">
            <v>134089</v>
          </cell>
          <cell r="N35">
            <v>13022</v>
          </cell>
          <cell r="O35">
            <v>14944</v>
          </cell>
          <cell r="P35">
            <v>125.27</v>
          </cell>
          <cell r="Q35">
            <v>126.92</v>
          </cell>
          <cell r="R35">
            <v>16314</v>
          </cell>
          <cell r="T35">
            <v>14475</v>
          </cell>
          <cell r="U35">
            <v>15492</v>
          </cell>
          <cell r="V35">
            <v>496.04</v>
          </cell>
          <cell r="W35">
            <v>481.99</v>
          </cell>
          <cell r="X35">
            <v>71804</v>
          </cell>
          <cell r="Z35">
            <v>43508</v>
          </cell>
          <cell r="AA35">
            <v>49433</v>
          </cell>
          <cell r="AB35">
            <v>952.31</v>
          </cell>
          <cell r="AC35">
            <v>951.14</v>
          </cell>
          <cell r="AD35">
            <v>414332</v>
          </cell>
        </row>
        <row r="36">
          <cell r="A36" t="str">
            <v>黒潮町</v>
          </cell>
          <cell r="B36">
            <v>575981</v>
          </cell>
          <cell r="C36">
            <v>537452</v>
          </cell>
          <cell r="D36">
            <v>35.19</v>
          </cell>
          <cell r="E36">
            <v>33.51</v>
          </cell>
          <cell r="F36">
            <v>202660</v>
          </cell>
          <cell r="H36">
            <v>15666</v>
          </cell>
          <cell r="I36">
            <v>16624</v>
          </cell>
          <cell r="J36">
            <v>780.6</v>
          </cell>
          <cell r="K36">
            <v>786.99</v>
          </cell>
          <cell r="L36">
            <v>122288</v>
          </cell>
          <cell r="N36">
            <v>16411</v>
          </cell>
          <cell r="O36">
            <v>16728</v>
          </cell>
          <cell r="P36">
            <v>164.02</v>
          </cell>
          <cell r="Q36">
            <v>165.92</v>
          </cell>
          <cell r="R36">
            <v>26916</v>
          </cell>
          <cell r="T36">
            <v>14764</v>
          </cell>
          <cell r="U36">
            <v>15153</v>
          </cell>
          <cell r="V36">
            <v>493.93</v>
          </cell>
          <cell r="W36">
            <v>426.56</v>
          </cell>
          <cell r="X36">
            <v>72924</v>
          </cell>
          <cell r="Z36">
            <v>43355</v>
          </cell>
          <cell r="AA36">
            <v>40889</v>
          </cell>
          <cell r="AB36">
            <v>979.8</v>
          </cell>
          <cell r="AC36">
            <v>986.42</v>
          </cell>
          <cell r="AD36">
            <v>424788</v>
          </cell>
        </row>
        <row r="37">
          <cell r="A37" t="str">
            <v>市町村計</v>
          </cell>
          <cell r="B37">
            <v>576472</v>
          </cell>
          <cell r="C37">
            <v>567336</v>
          </cell>
          <cell r="D37">
            <v>34.04</v>
          </cell>
          <cell r="E37">
            <v>33.46</v>
          </cell>
          <cell r="F37">
            <v>196254</v>
          </cell>
          <cell r="H37">
            <v>15299</v>
          </cell>
          <cell r="I37">
            <v>15031</v>
          </cell>
          <cell r="J37">
            <v>872.56</v>
          </cell>
          <cell r="K37">
            <v>872.43</v>
          </cell>
          <cell r="L37">
            <v>133492</v>
          </cell>
          <cell r="N37">
            <v>13247</v>
          </cell>
          <cell r="O37">
            <v>13645</v>
          </cell>
          <cell r="P37">
            <v>183.06</v>
          </cell>
          <cell r="Q37">
            <v>179.23</v>
          </cell>
          <cell r="R37">
            <v>24250</v>
          </cell>
          <cell r="T37">
            <v>13519</v>
          </cell>
          <cell r="U37">
            <v>13514</v>
          </cell>
          <cell r="V37">
            <v>551.23</v>
          </cell>
          <cell r="W37">
            <v>540.87</v>
          </cell>
          <cell r="X37">
            <v>74523</v>
          </cell>
          <cell r="Z37">
            <v>39326</v>
          </cell>
          <cell r="AA37">
            <v>38569</v>
          </cell>
          <cell r="AB37">
            <v>1089.67</v>
          </cell>
          <cell r="AC37">
            <v>1085.1199999999999</v>
          </cell>
          <cell r="AD37">
            <v>428519</v>
          </cell>
        </row>
        <row r="38">
          <cell r="A38" t="str">
            <v>医師国保</v>
          </cell>
          <cell r="B38">
            <v>544850</v>
          </cell>
          <cell r="C38">
            <v>555015</v>
          </cell>
          <cell r="D38">
            <v>11.29</v>
          </cell>
          <cell r="E38">
            <v>12.21</v>
          </cell>
          <cell r="F38">
            <v>61515</v>
          </cell>
          <cell r="H38">
            <v>12208</v>
          </cell>
          <cell r="I38">
            <v>13494</v>
          </cell>
          <cell r="J38">
            <v>463.84</v>
          </cell>
          <cell r="K38">
            <v>464.16</v>
          </cell>
          <cell r="L38">
            <v>56624</v>
          </cell>
          <cell r="N38">
            <v>10173</v>
          </cell>
          <cell r="O38">
            <v>9867</v>
          </cell>
          <cell r="P38">
            <v>203.09</v>
          </cell>
          <cell r="Q38">
            <v>201.95</v>
          </cell>
          <cell r="R38">
            <v>20660</v>
          </cell>
          <cell r="T38">
            <v>17519</v>
          </cell>
          <cell r="U38">
            <v>17124</v>
          </cell>
          <cell r="V38">
            <v>225.4</v>
          </cell>
          <cell r="W38">
            <v>228.18</v>
          </cell>
          <cell r="X38">
            <v>39489</v>
          </cell>
          <cell r="Z38">
            <v>26287</v>
          </cell>
          <cell r="AA38">
            <v>27921</v>
          </cell>
          <cell r="AB38">
            <v>678.23</v>
          </cell>
          <cell r="AC38">
            <v>678.31</v>
          </cell>
          <cell r="AD38">
            <v>178288</v>
          </cell>
        </row>
        <row r="39">
          <cell r="A39" t="str">
            <v>県計</v>
          </cell>
          <cell r="B39">
            <v>576428</v>
          </cell>
          <cell r="C39">
            <v>567318</v>
          </cell>
          <cell r="D39">
            <v>33.950000000000003</v>
          </cell>
          <cell r="E39">
            <v>33.369999999999997</v>
          </cell>
          <cell r="F39">
            <v>195691</v>
          </cell>
          <cell r="H39">
            <v>15292</v>
          </cell>
          <cell r="I39">
            <v>15028</v>
          </cell>
          <cell r="J39">
            <v>870.86</v>
          </cell>
          <cell r="K39">
            <v>870.74</v>
          </cell>
          <cell r="L39">
            <v>133171</v>
          </cell>
          <cell r="N39">
            <v>13233</v>
          </cell>
          <cell r="O39">
            <v>13627</v>
          </cell>
          <cell r="P39">
            <v>183.14</v>
          </cell>
          <cell r="Q39">
            <v>179.32</v>
          </cell>
          <cell r="R39">
            <v>24235</v>
          </cell>
          <cell r="T39">
            <v>13526</v>
          </cell>
          <cell r="U39">
            <v>13520</v>
          </cell>
          <cell r="V39">
            <v>549.87</v>
          </cell>
          <cell r="W39">
            <v>539.57000000000005</v>
          </cell>
          <cell r="X39">
            <v>74377</v>
          </cell>
          <cell r="Z39">
            <v>39292</v>
          </cell>
          <cell r="AA39">
            <v>38542</v>
          </cell>
          <cell r="AB39">
            <v>1087.95</v>
          </cell>
          <cell r="AC39">
            <v>1083.43</v>
          </cell>
          <cell r="AD39">
            <v>427473</v>
          </cell>
        </row>
      </sheetData>
      <sheetData sheetId="41"/>
      <sheetData sheetId="42"/>
      <sheetData sheetId="43"/>
      <sheetData sheetId="44"/>
      <sheetData sheetId="45" refreshError="1"/>
      <sheetData sheetId="46" refreshError="1"/>
      <sheetData sheetId="47" refreshError="1"/>
      <sheetData sheetId="48" refreshError="1"/>
      <sheetData sheetId="4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被保数"/>
      <sheetName val="被保数・人口数"/>
      <sheetName val="被保数伸び率グラフ"/>
      <sheetName val="Hiho_graph_map"/>
      <sheetName val="医療費件数"/>
      <sheetName val="医療費日数"/>
      <sheetName val="医療費金額"/>
      <sheetName val="医療費比較グラフ"/>
      <sheetName val="NobiGraph_Nyuin"/>
      <sheetName val="NobiGraph_Gai"/>
      <sheetName val="NobiGraph_Sika"/>
      <sheetName val="NobiGraph_Yaku"/>
      <sheetName val="NobiGraph_Kei"/>
      <sheetName val="諸率一覧"/>
      <sheetName val="Syoritu_Nyuin"/>
      <sheetName val="Syoritu_Gai"/>
      <sheetName val="Syoritu_Sika"/>
      <sheetName val="Syoritu_Yaku"/>
      <sheetName val="Syoritu_Kei"/>
      <sheetName val="Sanpu_Nyuin"/>
      <sheetName val="Sanpu_Gai"/>
      <sheetName val="Sanpu_Sika"/>
      <sheetName val="Sanpu_Yaku"/>
      <sheetName val="Sanpu_Kei"/>
      <sheetName val="Taihi_Graph1"/>
      <sheetName val="Taihi_Graph2"/>
      <sheetName val="Taihi_Graph3"/>
      <sheetName val="Iryoken"/>
      <sheetName val="被保数（旧）"/>
      <sheetName val="Kensu_Data1"/>
      <sheetName val="Nissu_Data1"/>
      <sheetName val="Kingaku_Data1"/>
      <sheetName val="Kensu_Data2"/>
      <sheetName val="Nissu_Data2"/>
      <sheetName val="Kingaku_Data2"/>
      <sheetName val="Hiho_Dat"/>
      <sheetName val="Iryo_nobi_Dat1"/>
      <sheetName val="Iryo_nobi_Dat2"/>
      <sheetName val="Syoritu_Itiran"/>
      <sheetName val="Syoritu_Data"/>
      <sheetName val="Taihi_Data"/>
      <sheetName val="Sanpuzu_Syori"/>
      <sheetName val="DataIn"/>
      <sheetName val="Comment"/>
      <sheetName val="M_IryoNenrei"/>
      <sheetName val="M_Kansu"/>
      <sheetName val="M_data"/>
      <sheetName val="M_Hihosu"/>
      <sheetName val="M_Iryo_Fd"/>
    </sheetNames>
    <sheetDataSet>
      <sheetData sheetId="0"/>
      <sheetData sheetId="1"/>
      <sheetData sheetId="2"/>
      <sheetData sheetId="3"/>
      <sheetData sheetId="4"/>
      <sheetData sheetId="5"/>
      <sheetData sheetId="6"/>
      <sheetData sheetId="7"/>
      <sheetData sheetId="8">
        <row r="4">
          <cell r="E4">
            <v>451027486</v>
          </cell>
          <cell r="F4">
            <v>132345154</v>
          </cell>
          <cell r="G4">
            <v>90671794</v>
          </cell>
          <cell r="H4">
            <v>176036994</v>
          </cell>
          <cell r="I4">
            <v>195564068</v>
          </cell>
          <cell r="J4">
            <v>372103156</v>
          </cell>
          <cell r="K4">
            <v>682473352</v>
          </cell>
          <cell r="L4">
            <v>903350758</v>
          </cell>
          <cell r="M4">
            <v>1180460712</v>
          </cell>
          <cell r="N4">
            <v>1313581650</v>
          </cell>
          <cell r="O4">
            <v>1850225870</v>
          </cell>
          <cell r="P4">
            <v>2878121018</v>
          </cell>
          <cell r="Q4">
            <v>6087627058</v>
          </cell>
          <cell r="R4">
            <v>8675863920</v>
          </cell>
          <cell r="S4">
            <v>10912615210</v>
          </cell>
        </row>
        <row r="5">
          <cell r="E5">
            <v>381355680</v>
          </cell>
          <cell r="F5">
            <v>249363140</v>
          </cell>
          <cell r="G5">
            <v>230138720</v>
          </cell>
          <cell r="H5">
            <v>207003610</v>
          </cell>
          <cell r="I5">
            <v>163359250</v>
          </cell>
          <cell r="J5">
            <v>259641450</v>
          </cell>
          <cell r="K5">
            <v>342217480</v>
          </cell>
          <cell r="L5">
            <v>589826220</v>
          </cell>
          <cell r="M5">
            <v>745690740</v>
          </cell>
          <cell r="N5">
            <v>775127240</v>
          </cell>
          <cell r="O5">
            <v>1154019820</v>
          </cell>
          <cell r="P5">
            <v>1747676910</v>
          </cell>
          <cell r="Q5">
            <v>4281435950</v>
          </cell>
          <cell r="R5">
            <v>6260012230</v>
          </cell>
          <cell r="S5">
            <v>7842667700</v>
          </cell>
        </row>
        <row r="6">
          <cell r="E6">
            <v>20268180</v>
          </cell>
          <cell r="F6">
            <v>97039260</v>
          </cell>
          <cell r="G6">
            <v>64841040</v>
          </cell>
          <cell r="H6">
            <v>64380040</v>
          </cell>
          <cell r="I6">
            <v>66366820</v>
          </cell>
          <cell r="J6">
            <v>84488460</v>
          </cell>
          <cell r="K6">
            <v>115019080</v>
          </cell>
          <cell r="L6">
            <v>140510290</v>
          </cell>
          <cell r="M6">
            <v>183945218</v>
          </cell>
          <cell r="N6">
            <v>172161720</v>
          </cell>
          <cell r="O6">
            <v>222370416</v>
          </cell>
          <cell r="P6">
            <v>327149098</v>
          </cell>
          <cell r="Q6">
            <v>744391352</v>
          </cell>
          <cell r="R6">
            <v>1125811348</v>
          </cell>
          <cell r="S6">
            <v>1327379108</v>
          </cell>
        </row>
        <row r="7">
          <cell r="E7">
            <v>125301030</v>
          </cell>
          <cell r="F7">
            <v>125030060</v>
          </cell>
          <cell r="G7">
            <v>104587600</v>
          </cell>
          <cell r="H7">
            <v>73630940</v>
          </cell>
          <cell r="I7">
            <v>69763540</v>
          </cell>
          <cell r="J7">
            <v>121529910</v>
          </cell>
          <cell r="K7">
            <v>176789540</v>
          </cell>
          <cell r="L7">
            <v>277339650</v>
          </cell>
          <cell r="M7">
            <v>390447480</v>
          </cell>
          <cell r="N7">
            <v>381357550</v>
          </cell>
          <cell r="O7">
            <v>531589460</v>
          </cell>
          <cell r="P7">
            <v>829237800</v>
          </cell>
          <cell r="Q7">
            <v>2109783340</v>
          </cell>
          <cell r="R7">
            <v>3374674470</v>
          </cell>
          <cell r="S7">
            <v>4634986940</v>
          </cell>
        </row>
        <row r="9">
          <cell r="E9">
            <v>326616592</v>
          </cell>
          <cell r="F9">
            <v>112220055</v>
          </cell>
          <cell r="G9">
            <v>99811553</v>
          </cell>
          <cell r="H9">
            <v>107196806</v>
          </cell>
          <cell r="I9">
            <v>159759560</v>
          </cell>
          <cell r="J9">
            <v>244420326</v>
          </cell>
          <cell r="K9">
            <v>527511841</v>
          </cell>
          <cell r="L9">
            <v>746846733</v>
          </cell>
          <cell r="M9">
            <v>901896341</v>
          </cell>
          <cell r="N9">
            <v>1368608781</v>
          </cell>
          <cell r="O9">
            <v>1718861266</v>
          </cell>
          <cell r="P9">
            <v>2301244035</v>
          </cell>
          <cell r="Q9">
            <v>4680546114</v>
          </cell>
          <cell r="R9">
            <v>8845233807</v>
          </cell>
          <cell r="S9">
            <v>12698510865</v>
          </cell>
        </row>
        <row r="10">
          <cell r="E10">
            <v>295218980</v>
          </cell>
          <cell r="F10">
            <v>209500980</v>
          </cell>
          <cell r="G10">
            <v>200188380</v>
          </cell>
          <cell r="H10">
            <v>183621820</v>
          </cell>
          <cell r="I10">
            <v>142652140</v>
          </cell>
          <cell r="J10">
            <v>169905500</v>
          </cell>
          <cell r="K10">
            <v>331824060</v>
          </cell>
          <cell r="L10">
            <v>457503160</v>
          </cell>
          <cell r="M10">
            <v>731945450</v>
          </cell>
          <cell r="N10">
            <v>844264970</v>
          </cell>
          <cell r="O10">
            <v>1087832050</v>
          </cell>
          <cell r="P10">
            <v>1532529810</v>
          </cell>
          <cell r="Q10">
            <v>2970459490</v>
          </cell>
          <cell r="R10">
            <v>6249928580</v>
          </cell>
          <cell r="S10">
            <v>8301268750</v>
          </cell>
        </row>
        <row r="11">
          <cell r="E11">
            <v>14488460</v>
          </cell>
          <cell r="F11">
            <v>78916870</v>
          </cell>
          <cell r="G11">
            <v>54400380</v>
          </cell>
          <cell r="H11">
            <v>53763320</v>
          </cell>
          <cell r="I11">
            <v>52326110</v>
          </cell>
          <cell r="J11">
            <v>57521740</v>
          </cell>
          <cell r="K11">
            <v>83352480</v>
          </cell>
          <cell r="L11">
            <v>127278985</v>
          </cell>
          <cell r="M11">
            <v>163636863</v>
          </cell>
          <cell r="N11">
            <v>180844330</v>
          </cell>
          <cell r="O11">
            <v>188618170</v>
          </cell>
          <cell r="P11">
            <v>258620320</v>
          </cell>
          <cell r="Q11">
            <v>496439752</v>
          </cell>
          <cell r="R11">
            <v>1163546966</v>
          </cell>
          <cell r="S11">
            <v>1340790446</v>
          </cell>
        </row>
        <row r="12">
          <cell r="E12">
            <v>91874920</v>
          </cell>
          <cell r="F12">
            <v>118697820</v>
          </cell>
          <cell r="G12">
            <v>136429600</v>
          </cell>
          <cell r="H12">
            <v>93899370</v>
          </cell>
          <cell r="I12">
            <v>92018200</v>
          </cell>
          <cell r="J12">
            <v>85115570</v>
          </cell>
          <cell r="K12">
            <v>175769110</v>
          </cell>
          <cell r="L12">
            <v>231801160</v>
          </cell>
          <cell r="M12">
            <v>393966900</v>
          </cell>
          <cell r="N12">
            <v>466035700</v>
          </cell>
          <cell r="O12">
            <v>539027350</v>
          </cell>
          <cell r="P12">
            <v>772041870</v>
          </cell>
          <cell r="Q12">
            <v>1558971100</v>
          </cell>
          <cell r="R12">
            <v>3594800350</v>
          </cell>
          <cell r="S12">
            <v>4890954700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
          <cell r="D1" t="str">
            <v>受診率（入）</v>
          </cell>
          <cell r="J1" t="str">
            <v>受診率（外）</v>
          </cell>
          <cell r="P1" t="str">
            <v>受診率（歯）</v>
          </cell>
          <cell r="V1" t="str">
            <v>受診率（薬）</v>
          </cell>
          <cell r="AB1" t="str">
            <v>受診率（計）</v>
          </cell>
        </row>
        <row r="2">
          <cell r="B2">
            <v>589920</v>
          </cell>
          <cell r="D2">
            <v>33.19</v>
          </cell>
          <cell r="H2">
            <v>15038</v>
          </cell>
          <cell r="J2">
            <v>881.34</v>
          </cell>
          <cell r="N2">
            <v>12591</v>
          </cell>
          <cell r="P2">
            <v>212.26</v>
          </cell>
          <cell r="T2">
            <v>13249</v>
          </cell>
          <cell r="V2">
            <v>529.84</v>
          </cell>
          <cell r="Z2">
            <v>37741</v>
          </cell>
          <cell r="AB2">
            <v>1126.79</v>
          </cell>
        </row>
        <row r="3">
          <cell r="B3">
            <v>533360</v>
          </cell>
          <cell r="D3">
            <v>43.63</v>
          </cell>
          <cell r="H3">
            <v>16177</v>
          </cell>
          <cell r="J3">
            <v>927.17</v>
          </cell>
          <cell r="N3">
            <v>14438</v>
          </cell>
          <cell r="P3">
            <v>153.37</v>
          </cell>
          <cell r="T3">
            <v>14244</v>
          </cell>
          <cell r="V3">
            <v>681.82</v>
          </cell>
          <cell r="Z3">
            <v>44652</v>
          </cell>
          <cell r="AB3">
            <v>1124.18</v>
          </cell>
        </row>
        <row r="4">
          <cell r="B4">
            <v>559911</v>
          </cell>
          <cell r="D4">
            <v>33.08</v>
          </cell>
          <cell r="H4">
            <v>16395</v>
          </cell>
          <cell r="J4">
            <v>878.67</v>
          </cell>
          <cell r="N4">
            <v>14111</v>
          </cell>
          <cell r="P4">
            <v>159.91999999999999</v>
          </cell>
          <cell r="T4">
            <v>12983</v>
          </cell>
          <cell r="V4">
            <v>623.11</v>
          </cell>
          <cell r="Z4">
            <v>40381</v>
          </cell>
          <cell r="AB4">
            <v>1071.68</v>
          </cell>
        </row>
        <row r="5">
          <cell r="B5">
            <v>586823</v>
          </cell>
          <cell r="D5">
            <v>33.93</v>
          </cell>
          <cell r="H5">
            <v>15933</v>
          </cell>
          <cell r="J5">
            <v>907.53</v>
          </cell>
          <cell r="N5">
            <v>12859</v>
          </cell>
          <cell r="P5">
            <v>171.53</v>
          </cell>
          <cell r="T5">
            <v>13206</v>
          </cell>
          <cell r="V5">
            <v>576.91</v>
          </cell>
          <cell r="Z5">
            <v>39709</v>
          </cell>
          <cell r="AB5">
            <v>1113</v>
          </cell>
        </row>
        <row r="6">
          <cell r="B6">
            <v>588725</v>
          </cell>
          <cell r="D6">
            <v>35.15</v>
          </cell>
          <cell r="H6">
            <v>17461</v>
          </cell>
          <cell r="J6">
            <v>885.58</v>
          </cell>
          <cell r="N6">
            <v>12679</v>
          </cell>
          <cell r="P6">
            <v>181.62</v>
          </cell>
          <cell r="T6">
            <v>14970</v>
          </cell>
          <cell r="V6">
            <v>533.12</v>
          </cell>
          <cell r="Z6">
            <v>42127</v>
          </cell>
          <cell r="AB6">
            <v>1102.3399999999999</v>
          </cell>
        </row>
        <row r="7">
          <cell r="B7">
            <v>574696</v>
          </cell>
          <cell r="D7">
            <v>28.11</v>
          </cell>
          <cell r="H7">
            <v>14218</v>
          </cell>
          <cell r="J7">
            <v>829.27</v>
          </cell>
          <cell r="N7">
            <v>13423</v>
          </cell>
          <cell r="P7">
            <v>152.47</v>
          </cell>
          <cell r="T7">
            <v>13220</v>
          </cell>
          <cell r="V7">
            <v>554.83000000000004</v>
          </cell>
          <cell r="Z7">
            <v>36965</v>
          </cell>
          <cell r="AB7">
            <v>1009.86</v>
          </cell>
        </row>
        <row r="8">
          <cell r="B8">
            <v>562699</v>
          </cell>
          <cell r="D8">
            <v>36.99</v>
          </cell>
          <cell r="H8">
            <v>16378</v>
          </cell>
          <cell r="J8">
            <v>770.41</v>
          </cell>
          <cell r="N8">
            <v>16858</v>
          </cell>
          <cell r="P8">
            <v>136.91</v>
          </cell>
          <cell r="T8">
            <v>15662</v>
          </cell>
          <cell r="V8">
            <v>487.83</v>
          </cell>
          <cell r="Z8">
            <v>45941</v>
          </cell>
          <cell r="AB8">
            <v>944.31</v>
          </cell>
        </row>
        <row r="9">
          <cell r="B9">
            <v>568027</v>
          </cell>
          <cell r="D9">
            <v>34.83</v>
          </cell>
          <cell r="H9">
            <v>15047</v>
          </cell>
          <cell r="J9">
            <v>735.16</v>
          </cell>
          <cell r="N9">
            <v>13016</v>
          </cell>
          <cell r="P9">
            <v>146.82</v>
          </cell>
          <cell r="T9">
            <v>13256</v>
          </cell>
          <cell r="V9">
            <v>521.59</v>
          </cell>
          <cell r="Z9">
            <v>43270</v>
          </cell>
          <cell r="AB9">
            <v>916.81</v>
          </cell>
        </row>
        <row r="10">
          <cell r="B10">
            <v>541439</v>
          </cell>
          <cell r="D10">
            <v>30.24</v>
          </cell>
          <cell r="H10">
            <v>14514</v>
          </cell>
          <cell r="J10">
            <v>742.15</v>
          </cell>
          <cell r="N10">
            <v>12932</v>
          </cell>
          <cell r="P10">
            <v>163.26</v>
          </cell>
          <cell r="T10">
            <v>13607</v>
          </cell>
          <cell r="V10">
            <v>491.17</v>
          </cell>
          <cell r="Z10">
            <v>38412</v>
          </cell>
          <cell r="AB10">
            <v>935.65</v>
          </cell>
        </row>
        <row r="11">
          <cell r="B11">
            <v>594760</v>
          </cell>
          <cell r="D11">
            <v>28.94</v>
          </cell>
          <cell r="H11">
            <v>15599</v>
          </cell>
          <cell r="J11">
            <v>931.48</v>
          </cell>
          <cell r="N11">
            <v>13584</v>
          </cell>
          <cell r="P11">
            <v>173.96</v>
          </cell>
          <cell r="T11">
            <v>13692</v>
          </cell>
          <cell r="V11">
            <v>535.80999999999995</v>
          </cell>
          <cell r="Z11">
            <v>36533</v>
          </cell>
          <cell r="AB11">
            <v>1134.3800000000001</v>
          </cell>
        </row>
        <row r="12">
          <cell r="B12">
            <v>563601</v>
          </cell>
          <cell r="D12">
            <v>34.619999999999997</v>
          </cell>
          <cell r="H12">
            <v>15140</v>
          </cell>
          <cell r="J12">
            <v>947.81</v>
          </cell>
          <cell r="N12">
            <v>13926</v>
          </cell>
          <cell r="P12">
            <v>182.12</v>
          </cell>
          <cell r="T12">
            <v>12753</v>
          </cell>
          <cell r="V12">
            <v>621.52</v>
          </cell>
          <cell r="Z12">
            <v>38060</v>
          </cell>
          <cell r="AB12">
            <v>1164.55</v>
          </cell>
        </row>
        <row r="13">
          <cell r="B13">
            <v>586068</v>
          </cell>
          <cell r="D13">
            <v>43.2</v>
          </cell>
          <cell r="H13">
            <v>13835</v>
          </cell>
          <cell r="J13">
            <v>1017.9</v>
          </cell>
          <cell r="N13">
            <v>14069</v>
          </cell>
          <cell r="P13">
            <v>227.09</v>
          </cell>
          <cell r="T13">
            <v>13941</v>
          </cell>
          <cell r="V13">
            <v>702.03</v>
          </cell>
          <cell r="Z13">
            <v>40663</v>
          </cell>
          <cell r="AB13">
            <v>1288.19</v>
          </cell>
        </row>
        <row r="14">
          <cell r="B14">
            <v>589336</v>
          </cell>
          <cell r="D14">
            <v>33.1</v>
          </cell>
          <cell r="H14">
            <v>16588</v>
          </cell>
          <cell r="J14">
            <v>985.97</v>
          </cell>
          <cell r="N14">
            <v>13352</v>
          </cell>
          <cell r="P14">
            <v>180.42</v>
          </cell>
          <cell r="T14">
            <v>14554</v>
          </cell>
          <cell r="V14">
            <v>716.25</v>
          </cell>
          <cell r="Z14">
            <v>40596</v>
          </cell>
          <cell r="AB14">
            <v>1199.5</v>
          </cell>
        </row>
        <row r="15">
          <cell r="B15">
            <v>622615</v>
          </cell>
          <cell r="D15">
            <v>32.46</v>
          </cell>
          <cell r="H15">
            <v>15858</v>
          </cell>
          <cell r="J15">
            <v>920.93</v>
          </cell>
          <cell r="N15">
            <v>13344</v>
          </cell>
          <cell r="P15">
            <v>178.45</v>
          </cell>
          <cell r="T15">
            <v>13266</v>
          </cell>
          <cell r="V15">
            <v>699.87</v>
          </cell>
          <cell r="Z15">
            <v>41064</v>
          </cell>
          <cell r="AB15">
            <v>1131.83</v>
          </cell>
        </row>
        <row r="16">
          <cell r="B16">
            <v>539208</v>
          </cell>
          <cell r="D16">
            <v>31.6</v>
          </cell>
          <cell r="H16">
            <v>15529</v>
          </cell>
          <cell r="J16">
            <v>975.93</v>
          </cell>
          <cell r="N16">
            <v>13688</v>
          </cell>
          <cell r="P16">
            <v>254.51</v>
          </cell>
          <cell r="T16">
            <v>15532</v>
          </cell>
          <cell r="V16">
            <v>717.71</v>
          </cell>
          <cell r="Z16">
            <v>37102</v>
          </cell>
          <cell r="AB16">
            <v>1262.04</v>
          </cell>
        </row>
        <row r="17">
          <cell r="B17">
            <v>619667</v>
          </cell>
          <cell r="D17">
            <v>34.68</v>
          </cell>
          <cell r="H17">
            <v>15942</v>
          </cell>
          <cell r="J17">
            <v>1002.02</v>
          </cell>
          <cell r="N17">
            <v>13264</v>
          </cell>
          <cell r="P17">
            <v>158.96</v>
          </cell>
          <cell r="T17">
            <v>14839</v>
          </cell>
          <cell r="V17">
            <v>782.95</v>
          </cell>
          <cell r="Z17">
            <v>42815</v>
          </cell>
          <cell r="AB17">
            <v>1195.6600000000001</v>
          </cell>
        </row>
        <row r="18">
          <cell r="B18">
            <v>490605</v>
          </cell>
          <cell r="D18">
            <v>31.53</v>
          </cell>
          <cell r="H18">
            <v>18778</v>
          </cell>
          <cell r="J18">
            <v>1100.49</v>
          </cell>
          <cell r="N18">
            <v>14421</v>
          </cell>
          <cell r="P18">
            <v>222.17</v>
          </cell>
          <cell r="T18">
            <v>12483</v>
          </cell>
          <cell r="V18">
            <v>424.63</v>
          </cell>
          <cell r="Z18">
            <v>32962</v>
          </cell>
          <cell r="AB18">
            <v>1354.19</v>
          </cell>
        </row>
        <row r="19">
          <cell r="B19">
            <v>584063</v>
          </cell>
          <cell r="D19">
            <v>34.24</v>
          </cell>
          <cell r="H19">
            <v>15718</v>
          </cell>
          <cell r="J19">
            <v>920.86</v>
          </cell>
          <cell r="N19">
            <v>13663</v>
          </cell>
          <cell r="P19">
            <v>166.03</v>
          </cell>
          <cell r="T19">
            <v>12415</v>
          </cell>
          <cell r="V19">
            <v>562.70000000000005</v>
          </cell>
          <cell r="Z19">
            <v>39002</v>
          </cell>
          <cell r="AB19">
            <v>1121.1300000000001</v>
          </cell>
        </row>
        <row r="20">
          <cell r="B20">
            <v>436917</v>
          </cell>
          <cell r="D20">
            <v>56.52</v>
          </cell>
          <cell r="H20">
            <v>11685</v>
          </cell>
          <cell r="J20">
            <v>857.61</v>
          </cell>
          <cell r="N20">
            <v>12799</v>
          </cell>
          <cell r="P20">
            <v>151.09</v>
          </cell>
          <cell r="T20">
            <v>9060</v>
          </cell>
          <cell r="V20">
            <v>402.17</v>
          </cell>
          <cell r="Z20">
            <v>37827</v>
          </cell>
          <cell r="AB20">
            <v>1065.22</v>
          </cell>
        </row>
        <row r="21">
          <cell r="B21">
            <v>559242</v>
          </cell>
          <cell r="D21">
            <v>36.049999999999997</v>
          </cell>
          <cell r="H21">
            <v>16259</v>
          </cell>
          <cell r="J21">
            <v>795.3</v>
          </cell>
          <cell r="N21">
            <v>15031</v>
          </cell>
          <cell r="P21">
            <v>138.04</v>
          </cell>
          <cell r="T21">
            <v>14244</v>
          </cell>
          <cell r="V21">
            <v>620.69000000000005</v>
          </cell>
          <cell r="Z21">
            <v>45397</v>
          </cell>
          <cell r="AB21">
            <v>969.38</v>
          </cell>
        </row>
        <row r="22">
          <cell r="B22">
            <v>503448</v>
          </cell>
          <cell r="D22">
            <v>31.35</v>
          </cell>
          <cell r="H22">
            <v>11716</v>
          </cell>
          <cell r="J22">
            <v>844.93</v>
          </cell>
          <cell r="N22">
            <v>17762</v>
          </cell>
          <cell r="P22">
            <v>155.30000000000001</v>
          </cell>
          <cell r="T22">
            <v>11637</v>
          </cell>
          <cell r="V22">
            <v>667.58</v>
          </cell>
          <cell r="Z22">
            <v>35099</v>
          </cell>
          <cell r="AB22">
            <v>1031.5899999999999</v>
          </cell>
        </row>
        <row r="23">
          <cell r="B23">
            <v>564206</v>
          </cell>
          <cell r="D23">
            <v>62.56</v>
          </cell>
          <cell r="H23">
            <v>14086</v>
          </cell>
          <cell r="J23">
            <v>919.35</v>
          </cell>
          <cell r="N23">
            <v>14460</v>
          </cell>
          <cell r="P23">
            <v>130.22</v>
          </cell>
          <cell r="T23">
            <v>16564</v>
          </cell>
          <cell r="V23">
            <v>470.07</v>
          </cell>
          <cell r="Z23">
            <v>52077</v>
          </cell>
          <cell r="AB23">
            <v>1112.1300000000001</v>
          </cell>
        </row>
        <row r="24">
          <cell r="B24">
            <v>0</v>
          </cell>
          <cell r="D24">
            <v>0</v>
          </cell>
          <cell r="H24">
            <v>0</v>
          </cell>
          <cell r="J24">
            <v>0</v>
          </cell>
          <cell r="N24">
            <v>0</v>
          </cell>
          <cell r="P24">
            <v>0</v>
          </cell>
          <cell r="T24">
            <v>0</v>
          </cell>
          <cell r="V24">
            <v>0</v>
          </cell>
          <cell r="Z24">
            <v>0</v>
          </cell>
          <cell r="AB24">
            <v>0</v>
          </cell>
        </row>
        <row r="25">
          <cell r="B25">
            <v>551167</v>
          </cell>
          <cell r="D25">
            <v>38.72</v>
          </cell>
          <cell r="H25">
            <v>15216</v>
          </cell>
          <cell r="J25">
            <v>971.86</v>
          </cell>
          <cell r="N25">
            <v>13288</v>
          </cell>
          <cell r="P25">
            <v>187.11</v>
          </cell>
          <cell r="T25">
            <v>13138</v>
          </cell>
          <cell r="V25">
            <v>604.82000000000005</v>
          </cell>
          <cell r="Z25">
            <v>38875</v>
          </cell>
          <cell r="AB25">
            <v>1197.69</v>
          </cell>
        </row>
        <row r="26">
          <cell r="B26">
            <v>553110</v>
          </cell>
          <cell r="D26">
            <v>41.72</v>
          </cell>
          <cell r="H26">
            <v>16009</v>
          </cell>
          <cell r="J26">
            <v>968.92</v>
          </cell>
          <cell r="N26">
            <v>13831</v>
          </cell>
          <cell r="P26">
            <v>159.83000000000001</v>
          </cell>
          <cell r="T26">
            <v>12006</v>
          </cell>
          <cell r="V26">
            <v>549.19000000000005</v>
          </cell>
          <cell r="Z26">
            <v>40489</v>
          </cell>
          <cell r="AB26">
            <v>1170.47</v>
          </cell>
        </row>
        <row r="27">
          <cell r="B27">
            <v>552954</v>
          </cell>
          <cell r="D27">
            <v>41.36</v>
          </cell>
          <cell r="H27">
            <v>15578</v>
          </cell>
          <cell r="J27">
            <v>868.79</v>
          </cell>
          <cell r="N27">
            <v>13691</v>
          </cell>
          <cell r="P27">
            <v>136.33000000000001</v>
          </cell>
          <cell r="T27">
            <v>12366</v>
          </cell>
          <cell r="V27">
            <v>605.09</v>
          </cell>
          <cell r="Z27">
            <v>43720</v>
          </cell>
          <cell r="AB27">
            <v>1046.48</v>
          </cell>
        </row>
        <row r="28">
          <cell r="B28">
            <v>560442</v>
          </cell>
          <cell r="D28">
            <v>28.53</v>
          </cell>
          <cell r="H28">
            <v>16230</v>
          </cell>
          <cell r="J28">
            <v>846.3</v>
          </cell>
          <cell r="N28">
            <v>14522</v>
          </cell>
          <cell r="P28">
            <v>123.42</v>
          </cell>
          <cell r="T28">
            <v>13116</v>
          </cell>
          <cell r="V28">
            <v>564.87</v>
          </cell>
          <cell r="Z28">
            <v>38996</v>
          </cell>
          <cell r="AB28">
            <v>998.25</v>
          </cell>
        </row>
        <row r="29">
          <cell r="B29">
            <v>602531</v>
          </cell>
          <cell r="D29">
            <v>37.270000000000003</v>
          </cell>
          <cell r="H29">
            <v>12744</v>
          </cell>
          <cell r="J29">
            <v>903.79</v>
          </cell>
          <cell r="N29">
            <v>15655</v>
          </cell>
          <cell r="P29">
            <v>150.72</v>
          </cell>
          <cell r="T29">
            <v>14318</v>
          </cell>
          <cell r="V29">
            <v>663.05</v>
          </cell>
          <cell r="Z29">
            <v>41973</v>
          </cell>
          <cell r="AB29">
            <v>1091.78</v>
          </cell>
        </row>
        <row r="30">
          <cell r="B30">
            <v>537817</v>
          </cell>
          <cell r="D30">
            <v>36.979999999999997</v>
          </cell>
          <cell r="H30">
            <v>13205</v>
          </cell>
          <cell r="J30">
            <v>899.85</v>
          </cell>
          <cell r="N30">
            <v>15840</v>
          </cell>
          <cell r="P30">
            <v>141.57</v>
          </cell>
          <cell r="T30">
            <v>13737</v>
          </cell>
          <cell r="V30">
            <v>615.67999999999995</v>
          </cell>
          <cell r="Z30">
            <v>39385</v>
          </cell>
          <cell r="AB30">
            <v>1078.4000000000001</v>
          </cell>
        </row>
        <row r="31">
          <cell r="B31">
            <v>473125</v>
          </cell>
          <cell r="D31">
            <v>38.049999999999997</v>
          </cell>
          <cell r="H31">
            <v>13420</v>
          </cell>
          <cell r="J31">
            <v>868.06</v>
          </cell>
          <cell r="N31">
            <v>12848</v>
          </cell>
          <cell r="P31">
            <v>217.36</v>
          </cell>
          <cell r="T31">
            <v>13758</v>
          </cell>
          <cell r="V31">
            <v>657.88</v>
          </cell>
          <cell r="Z31">
            <v>36934</v>
          </cell>
          <cell r="AB31">
            <v>1123.47</v>
          </cell>
        </row>
        <row r="32">
          <cell r="B32">
            <v>597649</v>
          </cell>
          <cell r="D32">
            <v>38.58</v>
          </cell>
          <cell r="H32">
            <v>12798</v>
          </cell>
          <cell r="J32">
            <v>902.05</v>
          </cell>
          <cell r="N32">
            <v>13016</v>
          </cell>
          <cell r="P32">
            <v>192.75</v>
          </cell>
          <cell r="T32">
            <v>13320</v>
          </cell>
          <cell r="V32">
            <v>603.28</v>
          </cell>
          <cell r="Z32">
            <v>39832</v>
          </cell>
          <cell r="AB32">
            <v>1133.3800000000001</v>
          </cell>
        </row>
        <row r="33">
          <cell r="B33">
            <v>602207</v>
          </cell>
          <cell r="D33">
            <v>31.53</v>
          </cell>
          <cell r="H33">
            <v>15603</v>
          </cell>
          <cell r="J33">
            <v>803.03</v>
          </cell>
          <cell r="N33">
            <v>14666</v>
          </cell>
          <cell r="P33">
            <v>155.49</v>
          </cell>
          <cell r="T33">
            <v>14699</v>
          </cell>
          <cell r="V33">
            <v>451.72</v>
          </cell>
          <cell r="Z33">
            <v>40844</v>
          </cell>
          <cell r="AB33">
            <v>990.05</v>
          </cell>
        </row>
        <row r="34">
          <cell r="B34">
            <v>567559</v>
          </cell>
          <cell r="D34">
            <v>38.200000000000003</v>
          </cell>
          <cell r="H34">
            <v>14432</v>
          </cell>
          <cell r="J34">
            <v>743.9</v>
          </cell>
          <cell r="N34">
            <v>14029</v>
          </cell>
          <cell r="P34">
            <v>143.85</v>
          </cell>
          <cell r="T34">
            <v>14856</v>
          </cell>
          <cell r="V34">
            <v>540.16</v>
          </cell>
          <cell r="Z34">
            <v>45854</v>
          </cell>
          <cell r="AB34">
            <v>925.95</v>
          </cell>
        </row>
        <row r="35">
          <cell r="B35">
            <v>536298</v>
          </cell>
          <cell r="D35">
            <v>35.82</v>
          </cell>
          <cell r="H35">
            <v>16947</v>
          </cell>
          <cell r="J35">
            <v>791.21</v>
          </cell>
          <cell r="N35">
            <v>13022</v>
          </cell>
          <cell r="P35">
            <v>125.27</v>
          </cell>
          <cell r="T35">
            <v>14475</v>
          </cell>
          <cell r="V35">
            <v>496.04</v>
          </cell>
          <cell r="Z35">
            <v>43508</v>
          </cell>
          <cell r="AB35">
            <v>952.31</v>
          </cell>
        </row>
        <row r="36">
          <cell r="B36">
            <v>575981</v>
          </cell>
          <cell r="D36">
            <v>35.19</v>
          </cell>
          <cell r="H36">
            <v>15666</v>
          </cell>
          <cell r="J36">
            <v>780.6</v>
          </cell>
          <cell r="N36">
            <v>16411</v>
          </cell>
          <cell r="P36">
            <v>164.02</v>
          </cell>
          <cell r="T36">
            <v>14764</v>
          </cell>
          <cell r="V36">
            <v>493.93</v>
          </cell>
          <cell r="Z36">
            <v>43355</v>
          </cell>
          <cell r="AB36">
            <v>979.8</v>
          </cell>
        </row>
        <row r="37">
          <cell r="B37">
            <v>576472</v>
          </cell>
          <cell r="D37">
            <v>34.04</v>
          </cell>
          <cell r="H37">
            <v>15299</v>
          </cell>
          <cell r="J37">
            <v>872.56</v>
          </cell>
          <cell r="N37">
            <v>13247</v>
          </cell>
          <cell r="P37">
            <v>183.06</v>
          </cell>
          <cell r="T37">
            <v>13519</v>
          </cell>
          <cell r="V37">
            <v>551.23</v>
          </cell>
          <cell r="Z37">
            <v>39326</v>
          </cell>
          <cell r="AB37">
            <v>1089.67</v>
          </cell>
        </row>
        <row r="38">
          <cell r="B38">
            <v>544850</v>
          </cell>
          <cell r="D38">
            <v>11.29</v>
          </cell>
          <cell r="H38">
            <v>12208</v>
          </cell>
          <cell r="J38">
            <v>463.84</v>
          </cell>
          <cell r="N38">
            <v>10173</v>
          </cell>
          <cell r="P38">
            <v>203.09</v>
          </cell>
          <cell r="T38">
            <v>17519</v>
          </cell>
          <cell r="V38">
            <v>225.4</v>
          </cell>
          <cell r="Z38">
            <v>26287</v>
          </cell>
          <cell r="AB38">
            <v>678.23</v>
          </cell>
        </row>
      </sheetData>
      <sheetData sheetId="41"/>
      <sheetData sheetId="42"/>
      <sheetData sheetId="43"/>
      <sheetData sheetId="44"/>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workbookViewId="0">
      <selection activeCell="G6" sqref="G6"/>
    </sheetView>
  </sheetViews>
  <sheetFormatPr defaultRowHeight="13.5"/>
  <sheetData>
    <row r="1" spans="1:14" ht="50.1" customHeight="1"/>
    <row r="2" spans="1:14" ht="50.1" customHeight="1">
      <c r="A2" s="566">
        <v>2018</v>
      </c>
      <c r="B2" s="567"/>
      <c r="C2" s="567"/>
      <c r="D2" s="567"/>
      <c r="E2" s="567"/>
      <c r="F2" s="567"/>
      <c r="G2" s="567"/>
      <c r="H2" s="567"/>
      <c r="I2" s="567"/>
      <c r="J2" s="567"/>
      <c r="K2" s="567"/>
      <c r="L2" s="567"/>
      <c r="M2" s="567"/>
      <c r="N2" s="567"/>
    </row>
    <row r="3" spans="1:14" ht="69">
      <c r="A3" s="568" t="s">
        <v>2020</v>
      </c>
      <c r="B3" s="567"/>
      <c r="C3" s="567"/>
      <c r="D3" s="567"/>
      <c r="E3" s="567"/>
      <c r="F3" s="567"/>
      <c r="G3" s="567"/>
      <c r="H3" s="567"/>
      <c r="I3" s="567"/>
      <c r="J3" s="567"/>
      <c r="K3" s="567"/>
      <c r="L3" s="567"/>
      <c r="M3" s="567"/>
      <c r="N3" s="567"/>
    </row>
    <row r="4" spans="1:14" ht="14.25">
      <c r="A4" s="552"/>
    </row>
    <row r="5" spans="1:14" ht="14.25">
      <c r="A5" s="552"/>
    </row>
    <row r="6" spans="1:14" ht="14.25">
      <c r="A6" s="552"/>
    </row>
    <row r="7" spans="1:14" ht="14.25">
      <c r="A7" s="552"/>
    </row>
    <row r="8" spans="1:14" ht="14.25">
      <c r="A8" s="552"/>
    </row>
    <row r="9" spans="1:14" ht="14.25">
      <c r="A9" s="552"/>
    </row>
    <row r="10" spans="1:14" ht="14.25">
      <c r="A10" s="552"/>
    </row>
    <row r="11" spans="1:14" ht="14.25">
      <c r="A11" s="552"/>
    </row>
    <row r="12" spans="1:14" ht="14.25">
      <c r="A12" s="552"/>
    </row>
    <row r="13" spans="1:14" ht="14.25">
      <c r="A13" s="552"/>
    </row>
    <row r="14" spans="1:14" ht="14.25">
      <c r="A14" s="552"/>
    </row>
    <row r="15" spans="1:14" ht="14.25">
      <c r="A15" s="553"/>
    </row>
    <row r="16" spans="1:14" ht="14.25">
      <c r="A16" s="552"/>
    </row>
    <row r="17" spans="1:14" ht="50.1" customHeight="1">
      <c r="A17" s="569" t="s">
        <v>2021</v>
      </c>
      <c r="B17" s="567"/>
      <c r="C17" s="567"/>
      <c r="D17" s="567"/>
      <c r="E17" s="567"/>
      <c r="F17" s="567"/>
      <c r="G17" s="567"/>
      <c r="H17" s="567"/>
      <c r="I17" s="567"/>
      <c r="J17" s="567"/>
      <c r="K17" s="567"/>
      <c r="L17" s="567"/>
      <c r="M17" s="567"/>
      <c r="N17" s="567"/>
    </row>
  </sheetData>
  <mergeCells count="3">
    <mergeCell ref="A2:N2"/>
    <mergeCell ref="A3:N3"/>
    <mergeCell ref="A17:N17"/>
  </mergeCells>
  <phoneticPr fontId="2"/>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AA53"/>
  <sheetViews>
    <sheetView showGridLines="0" view="pageBreakPreview" zoomScaleNormal="100" zoomScaleSheetLayoutView="100" workbookViewId="0">
      <selection activeCell="T58" sqref="T58"/>
    </sheetView>
  </sheetViews>
  <sheetFormatPr defaultRowHeight="13.5"/>
  <cols>
    <col min="1" max="1" width="0.875" style="182" customWidth="1"/>
    <col min="2" max="2" width="9.5" style="182" customWidth="1"/>
    <col min="3" max="3" width="0.875" style="182" customWidth="1"/>
    <col min="4" max="7" width="7.625" style="182" customWidth="1"/>
    <col min="8" max="8" width="8.625" style="182" customWidth="1"/>
    <col min="9" max="12" width="9.375" style="182" customWidth="1"/>
    <col min="13" max="13" width="8.125" style="182" customWidth="1"/>
    <col min="14" max="15" width="9.375" style="182" customWidth="1"/>
    <col min="16" max="16" width="9" style="182"/>
    <col min="17" max="17" width="9.375" style="182" customWidth="1"/>
    <col min="18" max="18" width="8.125" style="182" customWidth="1"/>
    <col min="19" max="19" width="0.875" style="182" customWidth="1"/>
    <col min="20" max="16384" width="9" style="182"/>
  </cols>
  <sheetData>
    <row r="1" spans="1:27" s="154" customFormat="1" ht="14.25">
      <c r="B1" s="155" t="s">
        <v>93</v>
      </c>
      <c r="G1" s="156" t="str">
        <f>'1.保険者別年齢階層別被保険者数'!$I$1</f>
        <v>平成29年度</v>
      </c>
    </row>
    <row r="2" spans="1:27" s="154" customFormat="1" ht="6" customHeight="1"/>
    <row r="3" spans="1:27" s="154" customFormat="1">
      <c r="A3" s="157"/>
      <c r="B3" s="158"/>
      <c r="C3" s="158"/>
      <c r="D3" s="159"/>
      <c r="E3" s="160"/>
      <c r="F3" s="161" t="s">
        <v>94</v>
      </c>
      <c r="G3" s="160"/>
      <c r="H3" s="162"/>
      <c r="I3" s="163"/>
      <c r="J3" s="160"/>
      <c r="K3" s="161" t="s">
        <v>95</v>
      </c>
      <c r="L3" s="160"/>
      <c r="M3" s="162"/>
      <c r="N3" s="159"/>
      <c r="O3" s="162"/>
      <c r="P3" s="160" t="s">
        <v>96</v>
      </c>
      <c r="Q3" s="162"/>
      <c r="R3" s="164"/>
      <c r="S3" s="165"/>
      <c r="T3" s="165"/>
      <c r="U3" s="165"/>
      <c r="V3" s="165"/>
      <c r="W3" s="165"/>
      <c r="X3" s="165"/>
      <c r="Y3" s="165"/>
      <c r="Z3" s="165"/>
      <c r="AA3" s="165"/>
    </row>
    <row r="4" spans="1:27" s="154" customFormat="1">
      <c r="A4" s="166"/>
      <c r="B4" s="167"/>
      <c r="C4" s="167"/>
      <c r="D4" s="168" t="s">
        <v>97</v>
      </c>
      <c r="E4" s="169" t="s">
        <v>98</v>
      </c>
      <c r="F4" s="169" t="s">
        <v>99</v>
      </c>
      <c r="G4" s="169" t="s">
        <v>100</v>
      </c>
      <c r="H4" s="169" t="s">
        <v>25</v>
      </c>
      <c r="I4" s="168" t="s">
        <v>97</v>
      </c>
      <c r="J4" s="169" t="s">
        <v>98</v>
      </c>
      <c r="K4" s="169" t="s">
        <v>99</v>
      </c>
      <c r="L4" s="169" t="s">
        <v>100</v>
      </c>
      <c r="M4" s="169" t="s">
        <v>25</v>
      </c>
      <c r="N4" s="168" t="s">
        <v>97</v>
      </c>
      <c r="O4" s="169" t="s">
        <v>98</v>
      </c>
      <c r="P4" s="169" t="s">
        <v>99</v>
      </c>
      <c r="Q4" s="169" t="s">
        <v>100</v>
      </c>
      <c r="R4" s="170" t="s">
        <v>25</v>
      </c>
      <c r="S4" s="165"/>
      <c r="T4" s="165"/>
      <c r="U4" s="165"/>
      <c r="V4" s="165"/>
      <c r="W4" s="165"/>
      <c r="X4" s="165"/>
      <c r="Y4" s="165"/>
      <c r="Z4" s="165"/>
      <c r="AA4" s="165"/>
    </row>
    <row r="5" spans="1:27" ht="18" customHeight="1">
      <c r="A5" s="171">
        <v>1</v>
      </c>
      <c r="B5" s="172" t="s">
        <v>23</v>
      </c>
      <c r="C5" s="173"/>
      <c r="D5" s="174">
        <v>33.19</v>
      </c>
      <c r="E5" s="175">
        <v>881.34</v>
      </c>
      <c r="F5" s="175">
        <v>212.26</v>
      </c>
      <c r="G5" s="175">
        <v>529.84</v>
      </c>
      <c r="H5" s="176">
        <v>1126.79</v>
      </c>
      <c r="I5" s="177">
        <v>589920</v>
      </c>
      <c r="J5" s="178">
        <v>15038</v>
      </c>
      <c r="K5" s="178">
        <v>12591</v>
      </c>
      <c r="L5" s="178">
        <v>13249</v>
      </c>
      <c r="M5" s="178">
        <v>37741</v>
      </c>
      <c r="N5" s="179">
        <v>195799</v>
      </c>
      <c r="O5" s="180">
        <v>132540</v>
      </c>
      <c r="P5" s="180">
        <v>26726</v>
      </c>
      <c r="Q5" s="180">
        <v>70197</v>
      </c>
      <c r="R5" s="181">
        <v>425262</v>
      </c>
    </row>
    <row r="6" spans="1:27" ht="18" customHeight="1">
      <c r="A6" s="171">
        <v>2</v>
      </c>
      <c r="B6" s="172" t="s">
        <v>26</v>
      </c>
      <c r="C6" s="173"/>
      <c r="D6" s="174">
        <v>43.63</v>
      </c>
      <c r="E6" s="175">
        <v>927.17</v>
      </c>
      <c r="F6" s="175">
        <v>153.37</v>
      </c>
      <c r="G6" s="175">
        <v>681.82</v>
      </c>
      <c r="H6" s="176">
        <v>1124.18</v>
      </c>
      <c r="I6" s="183">
        <v>533360</v>
      </c>
      <c r="J6" s="178">
        <v>16177</v>
      </c>
      <c r="K6" s="178">
        <v>14438</v>
      </c>
      <c r="L6" s="178">
        <v>14244</v>
      </c>
      <c r="M6" s="178">
        <v>44652</v>
      </c>
      <c r="N6" s="179">
        <v>232714</v>
      </c>
      <c r="O6" s="180">
        <v>149990</v>
      </c>
      <c r="P6" s="180">
        <v>22143</v>
      </c>
      <c r="Q6" s="180">
        <v>97115</v>
      </c>
      <c r="R6" s="181">
        <v>501963</v>
      </c>
    </row>
    <row r="7" spans="1:27" ht="18" customHeight="1">
      <c r="A7" s="171">
        <v>3</v>
      </c>
      <c r="B7" s="172" t="s">
        <v>27</v>
      </c>
      <c r="C7" s="173"/>
      <c r="D7" s="174">
        <v>33.08</v>
      </c>
      <c r="E7" s="175">
        <v>878.67</v>
      </c>
      <c r="F7" s="175">
        <v>159.91999999999999</v>
      </c>
      <c r="G7" s="175">
        <v>623.11</v>
      </c>
      <c r="H7" s="176">
        <v>1071.68</v>
      </c>
      <c r="I7" s="183">
        <v>559911</v>
      </c>
      <c r="J7" s="178">
        <v>16395</v>
      </c>
      <c r="K7" s="178">
        <v>14111</v>
      </c>
      <c r="L7" s="178">
        <v>12983</v>
      </c>
      <c r="M7" s="178">
        <v>40381</v>
      </c>
      <c r="N7" s="179">
        <v>185239</v>
      </c>
      <c r="O7" s="180">
        <v>144055</v>
      </c>
      <c r="P7" s="180">
        <v>22566</v>
      </c>
      <c r="Q7" s="180">
        <v>80898</v>
      </c>
      <c r="R7" s="181">
        <v>432758</v>
      </c>
    </row>
    <row r="8" spans="1:27" ht="18" customHeight="1">
      <c r="A8" s="171">
        <v>4</v>
      </c>
      <c r="B8" s="172" t="s">
        <v>28</v>
      </c>
      <c r="C8" s="173"/>
      <c r="D8" s="174">
        <v>33.93</v>
      </c>
      <c r="E8" s="175">
        <v>907.53</v>
      </c>
      <c r="F8" s="175">
        <v>171.53</v>
      </c>
      <c r="G8" s="175">
        <v>576.91</v>
      </c>
      <c r="H8" s="176">
        <v>1113</v>
      </c>
      <c r="I8" s="183">
        <v>586823</v>
      </c>
      <c r="J8" s="178">
        <v>15933</v>
      </c>
      <c r="K8" s="178">
        <v>12859</v>
      </c>
      <c r="L8" s="178">
        <v>13206</v>
      </c>
      <c r="M8" s="178">
        <v>39709</v>
      </c>
      <c r="N8" s="179">
        <v>199123</v>
      </c>
      <c r="O8" s="180">
        <v>144594</v>
      </c>
      <c r="P8" s="180">
        <v>22058</v>
      </c>
      <c r="Q8" s="180">
        <v>76185</v>
      </c>
      <c r="R8" s="181">
        <v>441960</v>
      </c>
    </row>
    <row r="9" spans="1:27" ht="18" customHeight="1">
      <c r="A9" s="171">
        <v>5</v>
      </c>
      <c r="B9" s="172" t="s">
        <v>29</v>
      </c>
      <c r="C9" s="173"/>
      <c r="D9" s="174">
        <v>35.15</v>
      </c>
      <c r="E9" s="175">
        <v>885.58</v>
      </c>
      <c r="F9" s="175">
        <v>181.62</v>
      </c>
      <c r="G9" s="175">
        <v>533.12</v>
      </c>
      <c r="H9" s="176">
        <v>1102.3399999999999</v>
      </c>
      <c r="I9" s="183">
        <v>588725</v>
      </c>
      <c r="J9" s="178">
        <v>17461</v>
      </c>
      <c r="K9" s="178">
        <v>12679</v>
      </c>
      <c r="L9" s="178">
        <v>14970</v>
      </c>
      <c r="M9" s="178">
        <v>42127</v>
      </c>
      <c r="N9" s="179">
        <v>206915</v>
      </c>
      <c r="O9" s="180">
        <v>154629</v>
      </c>
      <c r="P9" s="180">
        <v>23027</v>
      </c>
      <c r="Q9" s="180">
        <v>79810</v>
      </c>
      <c r="R9" s="181">
        <v>464381</v>
      </c>
    </row>
    <row r="10" spans="1:27" ht="18" customHeight="1">
      <c r="A10" s="171">
        <v>6</v>
      </c>
      <c r="B10" s="172" t="s">
        <v>30</v>
      </c>
      <c r="C10" s="173"/>
      <c r="D10" s="174">
        <v>28.11</v>
      </c>
      <c r="E10" s="175">
        <v>829.27</v>
      </c>
      <c r="F10" s="175">
        <v>152.47</v>
      </c>
      <c r="G10" s="175">
        <v>554.83000000000004</v>
      </c>
      <c r="H10" s="176">
        <v>1009.86</v>
      </c>
      <c r="I10" s="183">
        <v>574696</v>
      </c>
      <c r="J10" s="178">
        <v>14218</v>
      </c>
      <c r="K10" s="178">
        <v>13423</v>
      </c>
      <c r="L10" s="178">
        <v>13220</v>
      </c>
      <c r="M10" s="178">
        <v>36965</v>
      </c>
      <c r="N10" s="179">
        <v>161571</v>
      </c>
      <c r="O10" s="180">
        <v>117905</v>
      </c>
      <c r="P10" s="180">
        <v>20467</v>
      </c>
      <c r="Q10" s="180">
        <v>73347</v>
      </c>
      <c r="R10" s="181">
        <v>373291</v>
      </c>
    </row>
    <row r="11" spans="1:27" ht="18" customHeight="1">
      <c r="A11" s="171">
        <v>8</v>
      </c>
      <c r="B11" s="184" t="s">
        <v>101</v>
      </c>
      <c r="C11" s="173"/>
      <c r="D11" s="174">
        <v>36.99</v>
      </c>
      <c r="E11" s="175">
        <v>770.41</v>
      </c>
      <c r="F11" s="175">
        <v>136.91</v>
      </c>
      <c r="G11" s="175">
        <v>487.83</v>
      </c>
      <c r="H11" s="176">
        <v>944.31</v>
      </c>
      <c r="I11" s="183">
        <v>562699</v>
      </c>
      <c r="J11" s="178">
        <v>16378</v>
      </c>
      <c r="K11" s="178">
        <v>16858</v>
      </c>
      <c r="L11" s="178">
        <v>15662</v>
      </c>
      <c r="M11" s="178">
        <v>45941</v>
      </c>
      <c r="N11" s="179">
        <v>208163</v>
      </c>
      <c r="O11" s="180">
        <v>126179</v>
      </c>
      <c r="P11" s="180">
        <v>23079</v>
      </c>
      <c r="Q11" s="180">
        <v>76402</v>
      </c>
      <c r="R11" s="181">
        <v>433824</v>
      </c>
    </row>
    <row r="12" spans="1:27" ht="18" customHeight="1">
      <c r="A12" s="171">
        <v>9</v>
      </c>
      <c r="B12" s="172" t="s">
        <v>102</v>
      </c>
      <c r="C12" s="173"/>
      <c r="D12" s="174">
        <v>34.83</v>
      </c>
      <c r="E12" s="175">
        <v>735.16</v>
      </c>
      <c r="F12" s="175">
        <v>146.82</v>
      </c>
      <c r="G12" s="175">
        <v>521.59</v>
      </c>
      <c r="H12" s="176">
        <v>916.81</v>
      </c>
      <c r="I12" s="183">
        <v>568027</v>
      </c>
      <c r="J12" s="178">
        <v>15047</v>
      </c>
      <c r="K12" s="178">
        <v>13016</v>
      </c>
      <c r="L12" s="178">
        <v>13256</v>
      </c>
      <c r="M12" s="178">
        <v>43270</v>
      </c>
      <c r="N12" s="179">
        <v>197824</v>
      </c>
      <c r="O12" s="180">
        <v>110622</v>
      </c>
      <c r="P12" s="180">
        <v>19109</v>
      </c>
      <c r="Q12" s="180">
        <v>69144</v>
      </c>
      <c r="R12" s="181">
        <v>396699</v>
      </c>
    </row>
    <row r="13" spans="1:27" ht="18" customHeight="1">
      <c r="A13" s="171">
        <v>62</v>
      </c>
      <c r="B13" s="172" t="s">
        <v>33</v>
      </c>
      <c r="C13" s="173"/>
      <c r="D13" s="174">
        <v>30.24</v>
      </c>
      <c r="E13" s="175">
        <v>742.15</v>
      </c>
      <c r="F13" s="175">
        <v>163.26</v>
      </c>
      <c r="G13" s="175">
        <v>491.17</v>
      </c>
      <c r="H13" s="176">
        <v>935.65</v>
      </c>
      <c r="I13" s="183">
        <v>541439</v>
      </c>
      <c r="J13" s="178">
        <v>14514</v>
      </c>
      <c r="K13" s="178">
        <v>12932</v>
      </c>
      <c r="L13" s="178">
        <v>13607</v>
      </c>
      <c r="M13" s="178">
        <v>38412</v>
      </c>
      <c r="N13" s="179">
        <v>163737</v>
      </c>
      <c r="O13" s="180">
        <v>107719</v>
      </c>
      <c r="P13" s="180">
        <v>21113</v>
      </c>
      <c r="Q13" s="180">
        <v>66833</v>
      </c>
      <c r="R13" s="181">
        <v>359403</v>
      </c>
    </row>
    <row r="14" spans="1:27" ht="18" customHeight="1">
      <c r="A14" s="185">
        <v>64</v>
      </c>
      <c r="B14" s="186" t="s">
        <v>34</v>
      </c>
      <c r="C14" s="187"/>
      <c r="D14" s="188">
        <v>28.94</v>
      </c>
      <c r="E14" s="189">
        <v>931.48</v>
      </c>
      <c r="F14" s="189">
        <v>173.96</v>
      </c>
      <c r="G14" s="189">
        <v>535.80999999999995</v>
      </c>
      <c r="H14" s="190">
        <v>1134.3800000000001</v>
      </c>
      <c r="I14" s="191">
        <v>594760</v>
      </c>
      <c r="J14" s="192">
        <v>15599</v>
      </c>
      <c r="K14" s="192">
        <v>13584</v>
      </c>
      <c r="L14" s="192">
        <v>13692</v>
      </c>
      <c r="M14" s="192">
        <v>36533</v>
      </c>
      <c r="N14" s="193">
        <v>172128</v>
      </c>
      <c r="O14" s="194">
        <v>145297</v>
      </c>
      <c r="P14" s="194">
        <v>23631</v>
      </c>
      <c r="Q14" s="194">
        <v>73364</v>
      </c>
      <c r="R14" s="195">
        <v>414421</v>
      </c>
    </row>
    <row r="15" spans="1:27" ht="18" customHeight="1">
      <c r="A15" s="196">
        <v>65</v>
      </c>
      <c r="B15" s="197" t="s">
        <v>35</v>
      </c>
      <c r="C15" s="198"/>
      <c r="D15" s="199">
        <v>34.619999999999997</v>
      </c>
      <c r="E15" s="200">
        <v>947.81</v>
      </c>
      <c r="F15" s="200">
        <v>182.12</v>
      </c>
      <c r="G15" s="200">
        <v>621.52</v>
      </c>
      <c r="H15" s="201">
        <v>1164.55</v>
      </c>
      <c r="I15" s="202">
        <v>563601</v>
      </c>
      <c r="J15" s="203">
        <v>15140</v>
      </c>
      <c r="K15" s="203">
        <v>13926</v>
      </c>
      <c r="L15" s="203">
        <v>12753</v>
      </c>
      <c r="M15" s="203">
        <v>38060</v>
      </c>
      <c r="N15" s="204">
        <v>195102</v>
      </c>
      <c r="O15" s="205">
        <v>143500</v>
      </c>
      <c r="P15" s="205">
        <v>25363</v>
      </c>
      <c r="Q15" s="205">
        <v>79264</v>
      </c>
      <c r="R15" s="206">
        <v>443229</v>
      </c>
    </row>
    <row r="16" spans="1:27" ht="18" customHeight="1">
      <c r="A16" s="171">
        <v>10</v>
      </c>
      <c r="B16" s="172" t="s">
        <v>103</v>
      </c>
      <c r="C16" s="173"/>
      <c r="D16" s="174">
        <v>43.2</v>
      </c>
      <c r="E16" s="175">
        <v>1017.9</v>
      </c>
      <c r="F16" s="175">
        <v>227.09</v>
      </c>
      <c r="G16" s="175">
        <v>702.03</v>
      </c>
      <c r="H16" s="176">
        <v>1288.19</v>
      </c>
      <c r="I16" s="183">
        <v>586068</v>
      </c>
      <c r="J16" s="178">
        <v>13835</v>
      </c>
      <c r="K16" s="178">
        <v>14069</v>
      </c>
      <c r="L16" s="178">
        <v>13941</v>
      </c>
      <c r="M16" s="178">
        <v>40663</v>
      </c>
      <c r="N16" s="179">
        <v>253170</v>
      </c>
      <c r="O16" s="180">
        <v>140825</v>
      </c>
      <c r="P16" s="180">
        <v>31950</v>
      </c>
      <c r="Q16" s="180">
        <v>97871</v>
      </c>
      <c r="R16" s="181">
        <v>523816</v>
      </c>
    </row>
    <row r="17" spans="1:18" ht="18" customHeight="1">
      <c r="A17" s="171">
        <v>11</v>
      </c>
      <c r="B17" s="172" t="s">
        <v>104</v>
      </c>
      <c r="C17" s="173"/>
      <c r="D17" s="174">
        <v>33.1</v>
      </c>
      <c r="E17" s="175">
        <v>985.97</v>
      </c>
      <c r="F17" s="175">
        <v>180.42</v>
      </c>
      <c r="G17" s="175">
        <v>716.25</v>
      </c>
      <c r="H17" s="176">
        <v>1199.5</v>
      </c>
      <c r="I17" s="183">
        <v>589336</v>
      </c>
      <c r="J17" s="178">
        <v>16588</v>
      </c>
      <c r="K17" s="178">
        <v>13352</v>
      </c>
      <c r="L17" s="178">
        <v>14554</v>
      </c>
      <c r="M17" s="178">
        <v>40596</v>
      </c>
      <c r="N17" s="179">
        <v>195058</v>
      </c>
      <c r="O17" s="180">
        <v>163553</v>
      </c>
      <c r="P17" s="180">
        <v>24091</v>
      </c>
      <c r="Q17" s="180">
        <v>104243</v>
      </c>
      <c r="R17" s="181">
        <v>486944</v>
      </c>
    </row>
    <row r="18" spans="1:18" ht="18" customHeight="1">
      <c r="A18" s="171">
        <v>12</v>
      </c>
      <c r="B18" s="172" t="s">
        <v>105</v>
      </c>
      <c r="C18" s="173"/>
      <c r="D18" s="174">
        <v>32.46</v>
      </c>
      <c r="E18" s="175">
        <v>920.93</v>
      </c>
      <c r="F18" s="175">
        <v>178.45</v>
      </c>
      <c r="G18" s="175">
        <v>699.87</v>
      </c>
      <c r="H18" s="176">
        <v>1131.83</v>
      </c>
      <c r="I18" s="183">
        <v>622615</v>
      </c>
      <c r="J18" s="178">
        <v>15858</v>
      </c>
      <c r="K18" s="178">
        <v>13344</v>
      </c>
      <c r="L18" s="178">
        <v>13266</v>
      </c>
      <c r="M18" s="178">
        <v>41064</v>
      </c>
      <c r="N18" s="179">
        <v>202077</v>
      </c>
      <c r="O18" s="180">
        <v>146041</v>
      </c>
      <c r="P18" s="180">
        <v>23812</v>
      </c>
      <c r="Q18" s="180">
        <v>92845</v>
      </c>
      <c r="R18" s="181">
        <v>464774</v>
      </c>
    </row>
    <row r="19" spans="1:18" ht="18" customHeight="1">
      <c r="A19" s="171">
        <v>13</v>
      </c>
      <c r="B19" s="172" t="s">
        <v>106</v>
      </c>
      <c r="C19" s="173"/>
      <c r="D19" s="174">
        <v>31.6</v>
      </c>
      <c r="E19" s="175">
        <v>975.93</v>
      </c>
      <c r="F19" s="175">
        <v>254.51</v>
      </c>
      <c r="G19" s="175">
        <v>717.71</v>
      </c>
      <c r="H19" s="176">
        <v>1262.04</v>
      </c>
      <c r="I19" s="183">
        <v>539208</v>
      </c>
      <c r="J19" s="178">
        <v>15529</v>
      </c>
      <c r="K19" s="178">
        <v>13688</v>
      </c>
      <c r="L19" s="178">
        <v>15532</v>
      </c>
      <c r="M19" s="178">
        <v>37102</v>
      </c>
      <c r="N19" s="179">
        <v>170375</v>
      </c>
      <c r="O19" s="180">
        <v>151550</v>
      </c>
      <c r="P19" s="180">
        <v>34839</v>
      </c>
      <c r="Q19" s="180">
        <v>111474</v>
      </c>
      <c r="R19" s="181">
        <v>468238</v>
      </c>
    </row>
    <row r="20" spans="1:18" ht="18" customHeight="1">
      <c r="A20" s="171">
        <v>14</v>
      </c>
      <c r="B20" s="172" t="s">
        <v>107</v>
      </c>
      <c r="C20" s="173"/>
      <c r="D20" s="174">
        <v>34.68</v>
      </c>
      <c r="E20" s="175">
        <v>1002.02</v>
      </c>
      <c r="F20" s="175">
        <v>158.96</v>
      </c>
      <c r="G20" s="175">
        <v>782.95</v>
      </c>
      <c r="H20" s="176">
        <v>1195.6600000000001</v>
      </c>
      <c r="I20" s="183">
        <v>619667</v>
      </c>
      <c r="J20" s="178">
        <v>15942</v>
      </c>
      <c r="K20" s="178">
        <v>13264</v>
      </c>
      <c r="L20" s="178">
        <v>14839</v>
      </c>
      <c r="M20" s="178">
        <v>42815</v>
      </c>
      <c r="N20" s="179">
        <v>214913</v>
      </c>
      <c r="O20" s="180">
        <v>159742</v>
      </c>
      <c r="P20" s="180">
        <v>21084</v>
      </c>
      <c r="Q20" s="180">
        <v>116185</v>
      </c>
      <c r="R20" s="181">
        <v>511923</v>
      </c>
    </row>
    <row r="21" spans="1:18" ht="18" customHeight="1">
      <c r="A21" s="171">
        <v>15</v>
      </c>
      <c r="B21" s="172" t="s">
        <v>108</v>
      </c>
      <c r="C21" s="173"/>
      <c r="D21" s="174">
        <v>31.53</v>
      </c>
      <c r="E21" s="175">
        <v>1100.49</v>
      </c>
      <c r="F21" s="175">
        <v>222.17</v>
      </c>
      <c r="G21" s="175">
        <v>424.63</v>
      </c>
      <c r="H21" s="176">
        <v>1354.19</v>
      </c>
      <c r="I21" s="183">
        <v>490605</v>
      </c>
      <c r="J21" s="178">
        <v>18778</v>
      </c>
      <c r="K21" s="178">
        <v>14421</v>
      </c>
      <c r="L21" s="178">
        <v>12483</v>
      </c>
      <c r="M21" s="178">
        <v>32962</v>
      </c>
      <c r="N21" s="179">
        <v>154674</v>
      </c>
      <c r="O21" s="180">
        <v>206647</v>
      </c>
      <c r="P21" s="180">
        <v>32040</v>
      </c>
      <c r="Q21" s="180">
        <v>53009</v>
      </c>
      <c r="R21" s="181">
        <v>446369</v>
      </c>
    </row>
    <row r="22" spans="1:18" ht="18" customHeight="1">
      <c r="A22" s="171">
        <v>16</v>
      </c>
      <c r="B22" s="172" t="s">
        <v>109</v>
      </c>
      <c r="C22" s="173"/>
      <c r="D22" s="174">
        <v>34.24</v>
      </c>
      <c r="E22" s="175">
        <v>920.86</v>
      </c>
      <c r="F22" s="175">
        <v>166.03</v>
      </c>
      <c r="G22" s="175">
        <v>562.70000000000005</v>
      </c>
      <c r="H22" s="176">
        <v>1121.1300000000001</v>
      </c>
      <c r="I22" s="183">
        <v>584063</v>
      </c>
      <c r="J22" s="178">
        <v>15718</v>
      </c>
      <c r="K22" s="178">
        <v>13663</v>
      </c>
      <c r="L22" s="178">
        <v>12415</v>
      </c>
      <c r="M22" s="178">
        <v>39002</v>
      </c>
      <c r="N22" s="179">
        <v>199978</v>
      </c>
      <c r="O22" s="180">
        <v>144739</v>
      </c>
      <c r="P22" s="180">
        <v>22684</v>
      </c>
      <c r="Q22" s="180">
        <v>69860</v>
      </c>
      <c r="R22" s="181">
        <v>437262</v>
      </c>
    </row>
    <row r="23" spans="1:18" ht="18" customHeight="1">
      <c r="A23" s="171">
        <v>26</v>
      </c>
      <c r="B23" s="172" t="s">
        <v>110</v>
      </c>
      <c r="C23" s="173"/>
      <c r="D23" s="174">
        <v>56.52</v>
      </c>
      <c r="E23" s="175">
        <v>857.61</v>
      </c>
      <c r="F23" s="175">
        <v>151.09</v>
      </c>
      <c r="G23" s="175">
        <v>402.17</v>
      </c>
      <c r="H23" s="176">
        <v>1065.22</v>
      </c>
      <c r="I23" s="183">
        <v>436917</v>
      </c>
      <c r="J23" s="178">
        <v>11685</v>
      </c>
      <c r="K23" s="178">
        <v>12799</v>
      </c>
      <c r="L23" s="178">
        <v>9060</v>
      </c>
      <c r="M23" s="178">
        <v>37827</v>
      </c>
      <c r="N23" s="179">
        <v>246953</v>
      </c>
      <c r="O23" s="180">
        <v>100209</v>
      </c>
      <c r="P23" s="180">
        <v>19338</v>
      </c>
      <c r="Q23" s="180">
        <v>36436</v>
      </c>
      <c r="R23" s="181">
        <v>402936</v>
      </c>
    </row>
    <row r="24" spans="1:18" ht="18" customHeight="1">
      <c r="A24" s="171">
        <v>27</v>
      </c>
      <c r="B24" s="172" t="s">
        <v>111</v>
      </c>
      <c r="C24" s="173"/>
      <c r="D24" s="174">
        <v>36.049999999999997</v>
      </c>
      <c r="E24" s="175">
        <v>795.3</v>
      </c>
      <c r="F24" s="175">
        <v>138.04</v>
      </c>
      <c r="G24" s="175">
        <v>620.69000000000005</v>
      </c>
      <c r="H24" s="176">
        <v>969.38</v>
      </c>
      <c r="I24" s="183">
        <v>559242</v>
      </c>
      <c r="J24" s="178">
        <v>16259</v>
      </c>
      <c r="K24" s="178">
        <v>15031</v>
      </c>
      <c r="L24" s="178">
        <v>14244</v>
      </c>
      <c r="M24" s="178">
        <v>45397</v>
      </c>
      <c r="N24" s="179">
        <v>201608</v>
      </c>
      <c r="O24" s="180">
        <v>129304</v>
      </c>
      <c r="P24" s="180">
        <v>20748</v>
      </c>
      <c r="Q24" s="180">
        <v>88412</v>
      </c>
      <c r="R24" s="181">
        <v>440072</v>
      </c>
    </row>
    <row r="25" spans="1:18" ht="18" customHeight="1">
      <c r="A25" s="171">
        <v>30</v>
      </c>
      <c r="B25" s="207" t="s">
        <v>112</v>
      </c>
      <c r="C25" s="208"/>
      <c r="D25" s="209">
        <v>31.35</v>
      </c>
      <c r="E25" s="176">
        <v>844.93</v>
      </c>
      <c r="F25" s="176">
        <v>155.30000000000001</v>
      </c>
      <c r="G25" s="176">
        <v>667.58</v>
      </c>
      <c r="H25" s="176">
        <v>1031.5899999999999</v>
      </c>
      <c r="I25" s="183">
        <v>503448</v>
      </c>
      <c r="J25" s="178">
        <v>11716</v>
      </c>
      <c r="K25" s="178">
        <v>17762</v>
      </c>
      <c r="L25" s="178">
        <v>11637</v>
      </c>
      <c r="M25" s="178">
        <v>35099</v>
      </c>
      <c r="N25" s="179">
        <v>157815</v>
      </c>
      <c r="O25" s="180">
        <v>98990</v>
      </c>
      <c r="P25" s="180">
        <v>27586</v>
      </c>
      <c r="Q25" s="180">
        <v>77685</v>
      </c>
      <c r="R25" s="181">
        <v>362075</v>
      </c>
    </row>
    <row r="26" spans="1:18" ht="18" customHeight="1">
      <c r="A26" s="171">
        <v>31</v>
      </c>
      <c r="B26" s="207" t="s">
        <v>47</v>
      </c>
      <c r="C26" s="208"/>
      <c r="D26" s="209">
        <v>62.56</v>
      </c>
      <c r="E26" s="176">
        <v>919.35</v>
      </c>
      <c r="F26" s="176">
        <v>130.22</v>
      </c>
      <c r="G26" s="176">
        <v>470.07</v>
      </c>
      <c r="H26" s="176">
        <v>1112.1300000000001</v>
      </c>
      <c r="I26" s="183">
        <v>564206</v>
      </c>
      <c r="J26" s="178">
        <v>14086</v>
      </c>
      <c r="K26" s="178">
        <v>14460</v>
      </c>
      <c r="L26" s="178">
        <v>16564</v>
      </c>
      <c r="M26" s="178">
        <v>52077</v>
      </c>
      <c r="N26" s="179">
        <v>352968</v>
      </c>
      <c r="O26" s="180">
        <v>129495</v>
      </c>
      <c r="P26" s="180">
        <v>18830</v>
      </c>
      <c r="Q26" s="180">
        <v>77864</v>
      </c>
      <c r="R26" s="181">
        <v>579158</v>
      </c>
    </row>
    <row r="27" spans="1:18" ht="18" hidden="1" customHeight="1">
      <c r="A27" s="171">
        <v>34</v>
      </c>
      <c r="B27" s="207"/>
      <c r="C27" s="208"/>
      <c r="D27" s="209">
        <v>0</v>
      </c>
      <c r="E27" s="176">
        <v>0</v>
      </c>
      <c r="F27" s="176">
        <v>0</v>
      </c>
      <c r="G27" s="176">
        <v>0</v>
      </c>
      <c r="H27" s="176">
        <v>0</v>
      </c>
      <c r="I27" s="183"/>
      <c r="J27" s="178"/>
      <c r="K27" s="178"/>
      <c r="L27" s="178"/>
      <c r="M27" s="178"/>
      <c r="N27" s="179"/>
      <c r="O27" s="180"/>
      <c r="P27" s="180"/>
      <c r="Q27" s="180"/>
      <c r="R27" s="181"/>
    </row>
    <row r="28" spans="1:18" ht="18" customHeight="1">
      <c r="A28" s="171">
        <v>60</v>
      </c>
      <c r="B28" s="207" t="s">
        <v>48</v>
      </c>
      <c r="C28" s="208"/>
      <c r="D28" s="209">
        <v>38.72</v>
      </c>
      <c r="E28" s="176">
        <v>971.86</v>
      </c>
      <c r="F28" s="176">
        <v>187.11</v>
      </c>
      <c r="G28" s="176">
        <v>604.82000000000005</v>
      </c>
      <c r="H28" s="176">
        <v>1197.69</v>
      </c>
      <c r="I28" s="183">
        <v>551167</v>
      </c>
      <c r="J28" s="178">
        <v>15216</v>
      </c>
      <c r="K28" s="178">
        <v>13288</v>
      </c>
      <c r="L28" s="178">
        <v>13138</v>
      </c>
      <c r="M28" s="178">
        <v>38875</v>
      </c>
      <c r="N28" s="179">
        <v>213392</v>
      </c>
      <c r="O28" s="180">
        <v>147880</v>
      </c>
      <c r="P28" s="180">
        <v>24863</v>
      </c>
      <c r="Q28" s="180">
        <v>79463</v>
      </c>
      <c r="R28" s="181">
        <v>465598</v>
      </c>
    </row>
    <row r="29" spans="1:18" ht="18" customHeight="1">
      <c r="A29" s="171">
        <v>63</v>
      </c>
      <c r="B29" s="207" t="s">
        <v>49</v>
      </c>
      <c r="C29" s="208"/>
      <c r="D29" s="209">
        <v>41.72</v>
      </c>
      <c r="E29" s="176">
        <v>968.92</v>
      </c>
      <c r="F29" s="176">
        <v>159.83000000000001</v>
      </c>
      <c r="G29" s="176">
        <v>549.19000000000005</v>
      </c>
      <c r="H29" s="176">
        <v>1170.47</v>
      </c>
      <c r="I29" s="183">
        <v>553110</v>
      </c>
      <c r="J29" s="178">
        <v>16009</v>
      </c>
      <c r="K29" s="178">
        <v>13831</v>
      </c>
      <c r="L29" s="178">
        <v>12006</v>
      </c>
      <c r="M29" s="178">
        <v>40489</v>
      </c>
      <c r="N29" s="179">
        <v>230755</v>
      </c>
      <c r="O29" s="180">
        <v>155119</v>
      </c>
      <c r="P29" s="180">
        <v>22106</v>
      </c>
      <c r="Q29" s="180">
        <v>65938</v>
      </c>
      <c r="R29" s="181">
        <v>473918</v>
      </c>
    </row>
    <row r="30" spans="1:18" ht="18" customHeight="1">
      <c r="A30" s="171">
        <v>37</v>
      </c>
      <c r="B30" s="207" t="s">
        <v>113</v>
      </c>
      <c r="C30" s="208"/>
      <c r="D30" s="209">
        <v>41.36</v>
      </c>
      <c r="E30" s="176">
        <v>868.79</v>
      </c>
      <c r="F30" s="176">
        <v>136.33000000000001</v>
      </c>
      <c r="G30" s="176">
        <v>605.09</v>
      </c>
      <c r="H30" s="176">
        <v>1046.48</v>
      </c>
      <c r="I30" s="183">
        <v>552954</v>
      </c>
      <c r="J30" s="178">
        <v>15578</v>
      </c>
      <c r="K30" s="178">
        <v>13691</v>
      </c>
      <c r="L30" s="178">
        <v>12366</v>
      </c>
      <c r="M30" s="178">
        <v>43720</v>
      </c>
      <c r="N30" s="179">
        <v>228698</v>
      </c>
      <c r="O30" s="180">
        <v>135336</v>
      </c>
      <c r="P30" s="180">
        <v>18665</v>
      </c>
      <c r="Q30" s="180">
        <v>74824</v>
      </c>
      <c r="R30" s="181">
        <v>457523</v>
      </c>
    </row>
    <row r="31" spans="1:18" ht="18" customHeight="1">
      <c r="A31" s="171">
        <v>38</v>
      </c>
      <c r="B31" s="207" t="s">
        <v>114</v>
      </c>
      <c r="C31" s="208"/>
      <c r="D31" s="209">
        <v>28.53</v>
      </c>
      <c r="E31" s="176">
        <v>846.3</v>
      </c>
      <c r="F31" s="176">
        <v>123.42</v>
      </c>
      <c r="G31" s="176">
        <v>564.87</v>
      </c>
      <c r="H31" s="176">
        <v>998.25</v>
      </c>
      <c r="I31" s="183">
        <v>560442</v>
      </c>
      <c r="J31" s="178">
        <v>16230</v>
      </c>
      <c r="K31" s="178">
        <v>14522</v>
      </c>
      <c r="L31" s="178">
        <v>13116</v>
      </c>
      <c r="M31" s="178">
        <v>38996</v>
      </c>
      <c r="N31" s="179">
        <v>159911</v>
      </c>
      <c r="O31" s="180">
        <v>137356</v>
      </c>
      <c r="P31" s="180">
        <v>17923</v>
      </c>
      <c r="Q31" s="180">
        <v>74089</v>
      </c>
      <c r="R31" s="181">
        <v>389279</v>
      </c>
    </row>
    <row r="32" spans="1:18" ht="18" customHeight="1">
      <c r="A32" s="171">
        <v>39</v>
      </c>
      <c r="B32" s="207" t="s">
        <v>115</v>
      </c>
      <c r="C32" s="208"/>
      <c r="D32" s="209">
        <v>37.270000000000003</v>
      </c>
      <c r="E32" s="176">
        <v>903.79</v>
      </c>
      <c r="F32" s="176">
        <v>150.72</v>
      </c>
      <c r="G32" s="176">
        <v>663.05</v>
      </c>
      <c r="H32" s="176">
        <v>1091.78</v>
      </c>
      <c r="I32" s="183">
        <v>602531</v>
      </c>
      <c r="J32" s="178">
        <v>12744</v>
      </c>
      <c r="K32" s="178">
        <v>15655</v>
      </c>
      <c r="L32" s="178">
        <v>14318</v>
      </c>
      <c r="M32" s="178">
        <v>41973</v>
      </c>
      <c r="N32" s="179">
        <v>224542</v>
      </c>
      <c r="O32" s="180">
        <v>115179</v>
      </c>
      <c r="P32" s="180">
        <v>23595</v>
      </c>
      <c r="Q32" s="180">
        <v>94935</v>
      </c>
      <c r="R32" s="181">
        <v>458251</v>
      </c>
    </row>
    <row r="33" spans="1:27" ht="18" customHeight="1">
      <c r="A33" s="171">
        <v>41</v>
      </c>
      <c r="B33" s="207" t="s">
        <v>53</v>
      </c>
      <c r="C33" s="208"/>
      <c r="D33" s="209">
        <v>36.979999999999997</v>
      </c>
      <c r="E33" s="176">
        <v>899.85</v>
      </c>
      <c r="F33" s="176">
        <v>141.57</v>
      </c>
      <c r="G33" s="176">
        <v>615.67999999999995</v>
      </c>
      <c r="H33" s="176">
        <v>1078.4000000000001</v>
      </c>
      <c r="I33" s="183">
        <v>537817</v>
      </c>
      <c r="J33" s="178">
        <v>13205</v>
      </c>
      <c r="K33" s="178">
        <v>15840</v>
      </c>
      <c r="L33" s="178">
        <v>13737</v>
      </c>
      <c r="M33" s="178">
        <v>39385</v>
      </c>
      <c r="N33" s="179">
        <v>198897</v>
      </c>
      <c r="O33" s="180">
        <v>118829</v>
      </c>
      <c r="P33" s="180">
        <v>22424</v>
      </c>
      <c r="Q33" s="180">
        <v>84574</v>
      </c>
      <c r="R33" s="181">
        <v>424725</v>
      </c>
    </row>
    <row r="34" spans="1:27" ht="18" customHeight="1">
      <c r="A34" s="210">
        <v>46</v>
      </c>
      <c r="B34" s="211" t="s">
        <v>54</v>
      </c>
      <c r="C34" s="212"/>
      <c r="D34" s="213">
        <v>38.049999999999997</v>
      </c>
      <c r="E34" s="214">
        <v>868.06</v>
      </c>
      <c r="F34" s="214">
        <v>217.36</v>
      </c>
      <c r="G34" s="214">
        <v>657.88</v>
      </c>
      <c r="H34" s="214">
        <v>1123.47</v>
      </c>
      <c r="I34" s="215">
        <v>473125</v>
      </c>
      <c r="J34" s="216">
        <v>13420</v>
      </c>
      <c r="K34" s="216">
        <v>12848</v>
      </c>
      <c r="L34" s="216">
        <v>13758</v>
      </c>
      <c r="M34" s="216">
        <v>36934</v>
      </c>
      <c r="N34" s="217">
        <v>180021</v>
      </c>
      <c r="O34" s="218">
        <v>116492</v>
      </c>
      <c r="P34" s="218">
        <v>27928</v>
      </c>
      <c r="Q34" s="218">
        <v>90508</v>
      </c>
      <c r="R34" s="219">
        <v>414948</v>
      </c>
    </row>
    <row r="35" spans="1:27" s="225" customFormat="1" ht="18" customHeight="1">
      <c r="A35" s="220"/>
      <c r="B35" s="221"/>
      <c r="C35" s="222"/>
      <c r="D35" s="223"/>
      <c r="E35" s="223"/>
      <c r="F35" s="223"/>
      <c r="G35" s="223"/>
      <c r="H35" s="223"/>
      <c r="I35" s="224"/>
      <c r="J35" s="224"/>
      <c r="K35" s="224"/>
      <c r="L35" s="224"/>
      <c r="M35" s="224"/>
      <c r="N35" s="224"/>
      <c r="O35" s="224"/>
      <c r="P35" s="224"/>
      <c r="Q35" s="224"/>
      <c r="R35" s="224"/>
    </row>
    <row r="36" spans="1:27" s="225" customFormat="1" ht="11.25" customHeight="1">
      <c r="A36" s="222"/>
      <c r="B36" s="221"/>
      <c r="C36" s="222"/>
      <c r="D36" s="226"/>
      <c r="E36" s="226"/>
      <c r="F36" s="226"/>
      <c r="G36" s="226"/>
      <c r="H36" s="226"/>
      <c r="I36" s="227"/>
      <c r="J36" s="227"/>
      <c r="K36" s="227"/>
      <c r="L36" s="227"/>
      <c r="M36" s="227"/>
      <c r="N36" s="227"/>
      <c r="O36" s="227"/>
      <c r="P36" s="227"/>
      <c r="Q36" s="227"/>
      <c r="R36" s="227"/>
    </row>
    <row r="37" spans="1:27" s="225" customFormat="1" ht="14.25">
      <c r="B37" s="1" t="s">
        <v>93</v>
      </c>
      <c r="G37" s="3" t="str">
        <f>'1.保険者別年齢階層別被保険者数'!$I$1</f>
        <v>平成29年度</v>
      </c>
      <c r="R37" s="228"/>
    </row>
    <row r="38" spans="1:27" s="225" customFormat="1" ht="6" customHeight="1"/>
    <row r="39" spans="1:27" s="225" customFormat="1">
      <c r="A39" s="229"/>
      <c r="B39" s="230"/>
      <c r="C39" s="230"/>
      <c r="D39" s="231"/>
      <c r="E39" s="232"/>
      <c r="F39" s="233" t="s">
        <v>94</v>
      </c>
      <c r="G39" s="232"/>
      <c r="H39" s="234"/>
      <c r="I39" s="235"/>
      <c r="J39" s="232"/>
      <c r="K39" s="233" t="s">
        <v>95</v>
      </c>
      <c r="L39" s="232"/>
      <c r="M39" s="234"/>
      <c r="N39" s="231"/>
      <c r="O39" s="234"/>
      <c r="P39" s="232" t="s">
        <v>96</v>
      </c>
      <c r="Q39" s="234"/>
      <c r="R39" s="236"/>
      <c r="S39" s="237"/>
      <c r="T39" s="237"/>
      <c r="U39" s="237"/>
      <c r="V39" s="237"/>
      <c r="W39" s="237"/>
      <c r="X39" s="237"/>
      <c r="Y39" s="237"/>
      <c r="Z39" s="237"/>
      <c r="AA39" s="237"/>
    </row>
    <row r="40" spans="1:27" s="225" customFormat="1">
      <c r="A40" s="238"/>
      <c r="B40" s="212"/>
      <c r="C40" s="212"/>
      <c r="D40" s="239" t="s">
        <v>97</v>
      </c>
      <c r="E40" s="240" t="s">
        <v>98</v>
      </c>
      <c r="F40" s="240" t="s">
        <v>99</v>
      </c>
      <c r="G40" s="240" t="s">
        <v>100</v>
      </c>
      <c r="H40" s="240" t="s">
        <v>25</v>
      </c>
      <c r="I40" s="239" t="s">
        <v>97</v>
      </c>
      <c r="J40" s="240" t="s">
        <v>98</v>
      </c>
      <c r="K40" s="240" t="s">
        <v>99</v>
      </c>
      <c r="L40" s="240" t="s">
        <v>100</v>
      </c>
      <c r="M40" s="240" t="s">
        <v>25</v>
      </c>
      <c r="N40" s="239" t="s">
        <v>97</v>
      </c>
      <c r="O40" s="240" t="s">
        <v>98</v>
      </c>
      <c r="P40" s="240" t="s">
        <v>99</v>
      </c>
      <c r="Q40" s="240" t="s">
        <v>100</v>
      </c>
      <c r="R40" s="241" t="s">
        <v>25</v>
      </c>
      <c r="S40" s="237"/>
      <c r="T40" s="237"/>
      <c r="U40" s="237"/>
      <c r="V40" s="237"/>
      <c r="W40" s="237"/>
      <c r="X40" s="237"/>
      <c r="Y40" s="237"/>
      <c r="Z40" s="237"/>
      <c r="AA40" s="237"/>
    </row>
    <row r="41" spans="1:27" ht="18" customHeight="1">
      <c r="A41" s="171">
        <v>61</v>
      </c>
      <c r="B41" s="207" t="s">
        <v>55</v>
      </c>
      <c r="C41" s="208"/>
      <c r="D41" s="209">
        <v>38.58</v>
      </c>
      <c r="E41" s="176">
        <v>902.05</v>
      </c>
      <c r="F41" s="176">
        <v>192.75</v>
      </c>
      <c r="G41" s="176">
        <v>603.28</v>
      </c>
      <c r="H41" s="176">
        <v>1133.3800000000001</v>
      </c>
      <c r="I41" s="183">
        <v>597649</v>
      </c>
      <c r="J41" s="178">
        <v>12798</v>
      </c>
      <c r="K41" s="178">
        <v>13016</v>
      </c>
      <c r="L41" s="178">
        <v>13320</v>
      </c>
      <c r="M41" s="178">
        <v>39832</v>
      </c>
      <c r="N41" s="179">
        <v>230557</v>
      </c>
      <c r="O41" s="180">
        <v>115445</v>
      </c>
      <c r="P41" s="180">
        <v>25089</v>
      </c>
      <c r="Q41" s="180">
        <v>80355</v>
      </c>
      <c r="R41" s="181">
        <v>451446</v>
      </c>
    </row>
    <row r="42" spans="1:27" ht="18" customHeight="1">
      <c r="A42" s="171">
        <v>66</v>
      </c>
      <c r="B42" s="207" t="s">
        <v>56</v>
      </c>
      <c r="C42" s="208"/>
      <c r="D42" s="209">
        <v>31.53</v>
      </c>
      <c r="E42" s="176">
        <v>803.03</v>
      </c>
      <c r="F42" s="176">
        <v>155.49</v>
      </c>
      <c r="G42" s="176">
        <v>451.72</v>
      </c>
      <c r="H42" s="176">
        <v>990.05</v>
      </c>
      <c r="I42" s="183">
        <v>602207</v>
      </c>
      <c r="J42" s="178">
        <v>15603</v>
      </c>
      <c r="K42" s="178">
        <v>14666</v>
      </c>
      <c r="L42" s="178">
        <v>14699</v>
      </c>
      <c r="M42" s="178">
        <v>40844</v>
      </c>
      <c r="N42" s="179">
        <v>189877</v>
      </c>
      <c r="O42" s="180">
        <v>125298</v>
      </c>
      <c r="P42" s="180">
        <v>22804</v>
      </c>
      <c r="Q42" s="180">
        <v>66400</v>
      </c>
      <c r="R42" s="181">
        <v>404379</v>
      </c>
    </row>
    <row r="43" spans="1:27" ht="18" customHeight="1">
      <c r="A43" s="171">
        <v>50</v>
      </c>
      <c r="B43" s="207" t="s">
        <v>116</v>
      </c>
      <c r="C43" s="208"/>
      <c r="D43" s="209">
        <v>38.200000000000003</v>
      </c>
      <c r="E43" s="176">
        <v>743.9</v>
      </c>
      <c r="F43" s="176">
        <v>143.85</v>
      </c>
      <c r="G43" s="176">
        <v>540.16</v>
      </c>
      <c r="H43" s="176">
        <v>925.95</v>
      </c>
      <c r="I43" s="183">
        <v>567559</v>
      </c>
      <c r="J43" s="178">
        <v>14432</v>
      </c>
      <c r="K43" s="178">
        <v>14029</v>
      </c>
      <c r="L43" s="178">
        <v>14856</v>
      </c>
      <c r="M43" s="178">
        <v>45854</v>
      </c>
      <c r="N43" s="179">
        <v>216802</v>
      </c>
      <c r="O43" s="180">
        <v>107357</v>
      </c>
      <c r="P43" s="180">
        <v>20181</v>
      </c>
      <c r="Q43" s="180">
        <v>80244</v>
      </c>
      <c r="R43" s="181">
        <v>424584</v>
      </c>
    </row>
    <row r="44" spans="1:27" ht="18" customHeight="1">
      <c r="A44" s="171">
        <v>53</v>
      </c>
      <c r="B44" s="207" t="s">
        <v>117</v>
      </c>
      <c r="C44" s="208"/>
      <c r="D44" s="209">
        <v>35.82</v>
      </c>
      <c r="E44" s="176">
        <v>791.21</v>
      </c>
      <c r="F44" s="176">
        <v>125.27</v>
      </c>
      <c r="G44" s="176">
        <v>496.04</v>
      </c>
      <c r="H44" s="176">
        <v>952.31</v>
      </c>
      <c r="I44" s="183">
        <v>536298</v>
      </c>
      <c r="J44" s="178">
        <v>16947</v>
      </c>
      <c r="K44" s="178">
        <v>13022</v>
      </c>
      <c r="L44" s="178">
        <v>14475</v>
      </c>
      <c r="M44" s="178">
        <v>43508</v>
      </c>
      <c r="N44" s="179">
        <v>192124</v>
      </c>
      <c r="O44" s="180">
        <v>134089</v>
      </c>
      <c r="P44" s="180">
        <v>16314</v>
      </c>
      <c r="Q44" s="180">
        <v>71804</v>
      </c>
      <c r="R44" s="181">
        <v>414332</v>
      </c>
    </row>
    <row r="45" spans="1:27" ht="18" customHeight="1">
      <c r="A45" s="242">
        <v>67</v>
      </c>
      <c r="B45" s="221" t="s">
        <v>59</v>
      </c>
      <c r="C45" s="222"/>
      <c r="D45" s="243">
        <v>35.19</v>
      </c>
      <c r="E45" s="244">
        <v>780.6</v>
      </c>
      <c r="F45" s="244">
        <v>164.02</v>
      </c>
      <c r="G45" s="244">
        <v>493.93</v>
      </c>
      <c r="H45" s="244">
        <v>979.8</v>
      </c>
      <c r="I45" s="245">
        <v>575981</v>
      </c>
      <c r="J45" s="246">
        <v>15666</v>
      </c>
      <c r="K45" s="246">
        <v>16411</v>
      </c>
      <c r="L45" s="246">
        <v>14764</v>
      </c>
      <c r="M45" s="246">
        <v>43355</v>
      </c>
      <c r="N45" s="247">
        <v>202660</v>
      </c>
      <c r="O45" s="248">
        <v>122288</v>
      </c>
      <c r="P45" s="248">
        <v>26916</v>
      </c>
      <c r="Q45" s="248">
        <v>72924</v>
      </c>
      <c r="R45" s="249">
        <v>424788</v>
      </c>
    </row>
    <row r="46" spans="1:27" ht="18" customHeight="1">
      <c r="A46" s="510">
        <v>54</v>
      </c>
      <c r="B46" s="501" t="s">
        <v>60</v>
      </c>
      <c r="C46" s="502"/>
      <c r="D46" s="503">
        <v>34.04</v>
      </c>
      <c r="E46" s="504">
        <v>872.56</v>
      </c>
      <c r="F46" s="504">
        <v>183.06</v>
      </c>
      <c r="G46" s="504">
        <v>551.23</v>
      </c>
      <c r="H46" s="504">
        <v>1089.67</v>
      </c>
      <c r="I46" s="505">
        <v>576472</v>
      </c>
      <c r="J46" s="506">
        <v>15299</v>
      </c>
      <c r="K46" s="506">
        <v>13247</v>
      </c>
      <c r="L46" s="506">
        <v>13519</v>
      </c>
      <c r="M46" s="506">
        <v>39326</v>
      </c>
      <c r="N46" s="507">
        <v>196254</v>
      </c>
      <c r="O46" s="508">
        <v>133492</v>
      </c>
      <c r="P46" s="508">
        <v>24250</v>
      </c>
      <c r="Q46" s="508">
        <v>74523</v>
      </c>
      <c r="R46" s="509">
        <v>428519</v>
      </c>
    </row>
    <row r="47" spans="1:27" ht="18" customHeight="1" thickBot="1">
      <c r="A47" s="250">
        <v>55</v>
      </c>
      <c r="B47" s="251" t="s">
        <v>61</v>
      </c>
      <c r="C47" s="252"/>
      <c r="D47" s="253">
        <v>11.29</v>
      </c>
      <c r="E47" s="254">
        <v>463.84</v>
      </c>
      <c r="F47" s="254">
        <v>203.09</v>
      </c>
      <c r="G47" s="254">
        <v>225.4</v>
      </c>
      <c r="H47" s="254">
        <v>678.23</v>
      </c>
      <c r="I47" s="255">
        <v>544850</v>
      </c>
      <c r="J47" s="256">
        <v>12208</v>
      </c>
      <c r="K47" s="256">
        <v>10173</v>
      </c>
      <c r="L47" s="256">
        <v>17519</v>
      </c>
      <c r="M47" s="256">
        <v>26287</v>
      </c>
      <c r="N47" s="257">
        <v>61515</v>
      </c>
      <c r="O47" s="258">
        <v>56624</v>
      </c>
      <c r="P47" s="258">
        <v>20660</v>
      </c>
      <c r="Q47" s="258">
        <v>39489</v>
      </c>
      <c r="R47" s="259">
        <v>178288</v>
      </c>
    </row>
    <row r="48" spans="1:27" ht="25.5" customHeight="1" thickTop="1">
      <c r="A48" s="511">
        <v>56</v>
      </c>
      <c r="B48" s="512" t="s">
        <v>62</v>
      </c>
      <c r="C48" s="513"/>
      <c r="D48" s="514">
        <v>33.950000000000003</v>
      </c>
      <c r="E48" s="515">
        <v>870.86</v>
      </c>
      <c r="F48" s="515">
        <v>183.14</v>
      </c>
      <c r="G48" s="515">
        <v>549.87</v>
      </c>
      <c r="H48" s="515">
        <v>1087.95</v>
      </c>
      <c r="I48" s="516">
        <v>576428</v>
      </c>
      <c r="J48" s="517">
        <v>15292</v>
      </c>
      <c r="K48" s="517">
        <v>13233</v>
      </c>
      <c r="L48" s="517">
        <v>13526</v>
      </c>
      <c r="M48" s="517">
        <v>39292</v>
      </c>
      <c r="N48" s="518">
        <v>195691</v>
      </c>
      <c r="O48" s="519">
        <v>133171</v>
      </c>
      <c r="P48" s="519">
        <v>24235</v>
      </c>
      <c r="Q48" s="519">
        <v>74377</v>
      </c>
      <c r="R48" s="520">
        <v>427473</v>
      </c>
    </row>
    <row r="49" spans="2:2">
      <c r="B49" s="260"/>
    </row>
    <row r="53" spans="2:2" ht="24" customHeight="1"/>
  </sheetData>
  <phoneticPr fontId="2"/>
  <pageMargins left="0.55000000000000004" right="0.2" top="0.3" bottom="0.26" header="0.23" footer="0.2"/>
  <pageSetup paperSize="9" orientation="landscape" r:id="rId1"/>
  <headerFooter alignWithMargins="0"/>
  <ignoredErrors>
    <ignoredError sqref="G37 G1"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5"/>
  <sheetViews>
    <sheetView workbookViewId="0">
      <selection activeCell="Q8" sqref="Q8"/>
    </sheetView>
  </sheetViews>
  <sheetFormatPr defaultRowHeight="13.5"/>
  <sheetData>
    <row r="1" s="521" customFormat="1"/>
    <row r="2" s="521" customFormat="1"/>
    <row r="3" s="521" customFormat="1"/>
    <row r="4" s="521" customFormat="1"/>
    <row r="5" s="521" customFormat="1"/>
    <row r="6" s="521" customFormat="1"/>
    <row r="7" s="521" customFormat="1"/>
    <row r="8" s="521" customFormat="1"/>
    <row r="9" s="521" customFormat="1"/>
    <row r="10" s="521" customFormat="1"/>
    <row r="11" s="521" customFormat="1"/>
    <row r="12" s="521" customFormat="1"/>
    <row r="13" s="521" customFormat="1"/>
    <row r="14" s="521" customFormat="1"/>
    <row r="15" s="521" customFormat="1"/>
    <row r="16" s="521" customFormat="1"/>
    <row r="17" s="521" customFormat="1"/>
    <row r="18" s="521" customFormat="1"/>
    <row r="19" s="521" customFormat="1"/>
    <row r="20" s="521" customFormat="1"/>
    <row r="21" s="521" customFormat="1"/>
    <row r="22" s="521" customFormat="1"/>
    <row r="23" s="521" customFormat="1"/>
    <row r="24" s="521" customFormat="1"/>
    <row r="25" s="521" customFormat="1"/>
    <row r="26" s="521" customFormat="1"/>
    <row r="27" s="521" customFormat="1"/>
    <row r="28" s="521" customFormat="1"/>
    <row r="29" s="521" customFormat="1"/>
    <row r="30" s="521" customFormat="1"/>
    <row r="31" s="521" customFormat="1"/>
    <row r="32" s="521" customFormat="1"/>
    <row r="33" s="521" customFormat="1"/>
    <row r="34" s="521" customFormat="1"/>
    <row r="35" s="521" customFormat="1"/>
    <row r="36" s="521" customFormat="1"/>
    <row r="37" s="521" customFormat="1"/>
    <row r="38" s="521" customFormat="1"/>
    <row r="39" s="521" customFormat="1"/>
    <row r="40" s="521" customFormat="1"/>
    <row r="41" s="521" customFormat="1"/>
    <row r="42" s="521" customFormat="1"/>
    <row r="43" s="521" customFormat="1"/>
    <row r="44" s="521" customFormat="1"/>
    <row r="45" s="521" customForma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G2"/>
  <sheetViews>
    <sheetView topLeftCell="A13" workbookViewId="0">
      <selection activeCell="M49" sqref="M49"/>
    </sheetView>
  </sheetViews>
  <sheetFormatPr defaultRowHeight="13.5"/>
  <sheetData>
    <row r="2" spans="7:7" ht="17.25">
      <c r="G2" s="549" t="s">
        <v>2015</v>
      </c>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5"/>
  <sheetViews>
    <sheetView workbookViewId="0">
      <selection activeCell="Q34" sqref="Q34"/>
    </sheetView>
  </sheetViews>
  <sheetFormatPr defaultRowHeight="13.5"/>
  <sheetData>
    <row r="1" s="521" customFormat="1"/>
    <row r="2" s="521" customFormat="1"/>
    <row r="3" s="521" customFormat="1"/>
    <row r="4" s="521" customFormat="1"/>
    <row r="5" s="521" customFormat="1"/>
    <row r="6" s="521" customFormat="1"/>
    <row r="7" s="521" customFormat="1"/>
    <row r="8" s="521" customFormat="1"/>
    <row r="9" s="521" customFormat="1"/>
    <row r="10" s="521" customFormat="1"/>
    <row r="11" s="521" customFormat="1"/>
    <row r="12" s="521" customFormat="1"/>
    <row r="13" s="521" customFormat="1"/>
    <row r="14" s="521" customFormat="1"/>
    <row r="15" s="521" customFormat="1"/>
    <row r="16" s="521" customFormat="1"/>
    <row r="17" s="521" customFormat="1"/>
    <row r="18" s="521" customFormat="1"/>
    <row r="19" s="521" customFormat="1"/>
    <row r="20" s="521" customFormat="1"/>
    <row r="21" s="521" customFormat="1"/>
    <row r="22" s="521" customFormat="1"/>
    <row r="23" s="521" customFormat="1"/>
    <row r="24" s="521" customFormat="1"/>
    <row r="25" s="521" customFormat="1"/>
    <row r="26" s="521" customFormat="1"/>
    <row r="27" s="521" customFormat="1"/>
    <row r="28" s="521" customFormat="1"/>
    <row r="29" s="521" customFormat="1"/>
    <row r="30" s="521" customFormat="1"/>
    <row r="31" s="521" customFormat="1"/>
    <row r="32" s="521" customFormat="1"/>
    <row r="33" s="521" customFormat="1"/>
    <row r="34" s="521" customFormat="1"/>
    <row r="35" s="521" customFormat="1"/>
    <row r="36" s="521" customFormat="1"/>
    <row r="37" s="521" customFormat="1"/>
    <row r="38" s="521" customFormat="1"/>
    <row r="39" s="521" customFormat="1"/>
    <row r="40" s="521" customFormat="1"/>
    <row r="41" s="521" customFormat="1"/>
    <row r="42" s="521" customFormat="1"/>
    <row r="43" s="521" customFormat="1"/>
    <row r="44" s="521" customFormat="1"/>
    <row r="45" s="521" customForma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H2"/>
  <sheetViews>
    <sheetView topLeftCell="A16" workbookViewId="0">
      <selection activeCell="J52" sqref="J52"/>
    </sheetView>
  </sheetViews>
  <sheetFormatPr defaultRowHeight="13.5"/>
  <sheetData>
    <row r="2" spans="8:8" ht="17.25">
      <c r="H2" s="548" t="s">
        <v>2016</v>
      </c>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5"/>
  <sheetViews>
    <sheetView workbookViewId="0">
      <selection activeCell="R22" sqref="R22"/>
    </sheetView>
  </sheetViews>
  <sheetFormatPr defaultRowHeight="13.5"/>
  <sheetData>
    <row r="1" s="521" customFormat="1"/>
    <row r="2" s="521" customFormat="1"/>
    <row r="3" s="521" customFormat="1"/>
    <row r="4" s="521" customFormat="1"/>
    <row r="5" s="521" customFormat="1"/>
    <row r="6" s="521" customFormat="1"/>
    <row r="7" s="521" customFormat="1"/>
    <row r="8" s="521" customFormat="1"/>
    <row r="9" s="521" customFormat="1"/>
    <row r="10" s="521" customFormat="1"/>
    <row r="11" s="521" customFormat="1"/>
    <row r="12" s="521" customFormat="1"/>
    <row r="13" s="521" customFormat="1"/>
    <row r="14" s="521" customFormat="1"/>
    <row r="15" s="521" customFormat="1"/>
    <row r="16" s="521" customFormat="1"/>
    <row r="17" s="521" customFormat="1"/>
    <row r="18" s="521" customFormat="1"/>
    <row r="19" s="521" customFormat="1"/>
    <row r="20" s="521" customFormat="1"/>
    <row r="21" s="521" customFormat="1"/>
    <row r="22" s="521" customFormat="1"/>
    <row r="23" s="521" customFormat="1"/>
    <row r="24" s="521" customFormat="1"/>
    <row r="25" s="521" customFormat="1"/>
    <row r="26" s="521" customFormat="1"/>
    <row r="27" s="521" customFormat="1"/>
    <row r="28" s="521" customFormat="1"/>
    <row r="29" s="521" customFormat="1"/>
    <row r="30" s="521" customFormat="1"/>
    <row r="31" s="521" customFormat="1"/>
    <row r="32" s="521" customFormat="1"/>
    <row r="33" s="521" customFormat="1"/>
    <row r="34" s="521" customFormat="1"/>
    <row r="35" s="521" customFormat="1"/>
    <row r="36" s="521" customFormat="1"/>
    <row r="37" s="521" customFormat="1"/>
    <row r="38" s="521" customFormat="1"/>
    <row r="39" s="521" customFormat="1"/>
    <row r="40" s="521" customFormat="1"/>
    <row r="41" s="521" customFormat="1"/>
    <row r="42" s="521" customFormat="1"/>
    <row r="43" s="521" customFormat="1"/>
    <row r="44" s="521" customFormat="1"/>
    <row r="45" s="521" customForma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G2"/>
  <sheetViews>
    <sheetView topLeftCell="A10" workbookViewId="0">
      <selection activeCell="Q31" sqref="Q31"/>
    </sheetView>
  </sheetViews>
  <sheetFormatPr defaultRowHeight="13.5"/>
  <sheetData>
    <row r="2" spans="7:7" ht="14.25">
      <c r="G2" s="547" t="s">
        <v>2017</v>
      </c>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45"/>
  <sheetViews>
    <sheetView workbookViewId="0">
      <selection activeCell="Q35" sqref="Q35"/>
    </sheetView>
  </sheetViews>
  <sheetFormatPr defaultRowHeight="13.5"/>
  <sheetData>
    <row r="1" s="521" customFormat="1"/>
    <row r="2" s="521" customFormat="1"/>
    <row r="3" s="521" customFormat="1"/>
    <row r="4" s="521" customFormat="1"/>
    <row r="5" s="521" customFormat="1"/>
    <row r="6" s="521" customFormat="1"/>
    <row r="7" s="521" customFormat="1"/>
    <row r="8" s="521" customFormat="1"/>
    <row r="9" s="521" customFormat="1"/>
    <row r="10" s="521" customFormat="1"/>
    <row r="11" s="521" customFormat="1"/>
    <row r="12" s="521" customFormat="1"/>
    <row r="13" s="521" customFormat="1"/>
    <row r="14" s="521" customFormat="1"/>
    <row r="15" s="521" customFormat="1"/>
    <row r="16" s="521" customFormat="1"/>
    <row r="17" s="521" customFormat="1"/>
    <row r="18" s="521" customFormat="1"/>
    <row r="19" s="521" customFormat="1"/>
    <row r="20" s="521" customFormat="1"/>
    <row r="21" s="521" customFormat="1"/>
    <row r="22" s="521" customFormat="1"/>
    <row r="23" s="521" customFormat="1"/>
    <row r="24" s="521" customFormat="1"/>
    <row r="25" s="521" customFormat="1"/>
    <row r="26" s="521" customFormat="1"/>
    <row r="27" s="521" customFormat="1"/>
    <row r="28" s="521" customFormat="1"/>
    <row r="29" s="521" customFormat="1"/>
    <row r="30" s="521" customFormat="1"/>
    <row r="31" s="521" customFormat="1"/>
    <row r="32" s="521" customFormat="1"/>
    <row r="33" s="521" customFormat="1"/>
    <row r="34" s="521" customFormat="1"/>
    <row r="35" s="521" customFormat="1"/>
    <row r="36" s="521" customFormat="1"/>
    <row r="37" s="521" customFormat="1"/>
    <row r="38" s="521" customFormat="1"/>
    <row r="39" s="521" customFormat="1"/>
    <row r="40" s="521" customFormat="1"/>
    <row r="41" s="521" customFormat="1"/>
    <row r="42" s="521" customFormat="1"/>
    <row r="43" s="521" customFormat="1"/>
    <row r="44" s="521" customFormat="1"/>
    <row r="45" s="521" customForma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G2"/>
  <sheetViews>
    <sheetView topLeftCell="E1" workbookViewId="0">
      <selection activeCell="S28" sqref="S28"/>
    </sheetView>
  </sheetViews>
  <sheetFormatPr defaultRowHeight="13.5"/>
  <sheetData>
    <row r="2" spans="7:7" ht="17.25">
      <c r="G2" s="550" t="s">
        <v>2017</v>
      </c>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45"/>
  <sheetViews>
    <sheetView workbookViewId="0">
      <selection activeCell="Q31" sqref="Q31"/>
    </sheetView>
  </sheetViews>
  <sheetFormatPr defaultRowHeight="13.5"/>
  <sheetData>
    <row r="1" s="521" customFormat="1"/>
    <row r="2" s="521" customFormat="1"/>
    <row r="3" s="521" customFormat="1"/>
    <row r="4" s="521" customFormat="1"/>
    <row r="5" s="521" customFormat="1"/>
    <row r="6" s="521" customFormat="1"/>
    <row r="7" s="521" customFormat="1"/>
    <row r="8" s="521" customFormat="1"/>
    <row r="9" s="521" customFormat="1"/>
    <row r="10" s="521" customFormat="1"/>
    <row r="11" s="521" customFormat="1"/>
    <row r="12" s="521" customFormat="1"/>
    <row r="13" s="521" customFormat="1"/>
    <row r="14" s="521" customFormat="1"/>
    <row r="15" s="521" customFormat="1"/>
    <row r="16" s="521" customFormat="1"/>
    <row r="17" s="521" customFormat="1"/>
    <row r="18" s="521" customFormat="1"/>
    <row r="19" s="521" customFormat="1"/>
    <row r="20" s="521" customFormat="1"/>
    <row r="21" s="521" customFormat="1"/>
    <row r="22" s="521" customFormat="1"/>
    <row r="23" s="521" customFormat="1"/>
    <row r="24" s="521" customFormat="1"/>
    <row r="25" s="521" customFormat="1"/>
    <row r="26" s="521" customFormat="1"/>
    <row r="27" s="521" customFormat="1"/>
    <row r="28" s="521" customFormat="1"/>
    <row r="29" s="521" customFormat="1"/>
    <row r="30" s="521" customFormat="1"/>
    <row r="31" s="521" customFormat="1"/>
    <row r="32" s="521" customFormat="1"/>
    <row r="33" s="521" customFormat="1"/>
    <row r="34" s="521" customFormat="1"/>
    <row r="35" s="521" customFormat="1"/>
    <row r="36" s="521" customFormat="1"/>
    <row r="37" s="521" customFormat="1"/>
    <row r="38" s="521" customFormat="1"/>
    <row r="39" s="521" customFormat="1"/>
    <row r="40" s="521" customFormat="1"/>
    <row r="41" s="521" customFormat="1"/>
    <row r="42" s="521" customFormat="1"/>
    <row r="43" s="521" customFormat="1"/>
    <row r="44" s="521" customFormat="1"/>
    <row r="45" s="521" customFormat="1"/>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16"/>
  <sheetViews>
    <sheetView workbookViewId="0">
      <selection activeCell="B3" sqref="B3"/>
    </sheetView>
  </sheetViews>
  <sheetFormatPr defaultRowHeight="13.5"/>
  <sheetData>
    <row r="1" spans="2:13" ht="30" customHeight="1">
      <c r="B1" s="555" t="s">
        <v>2046</v>
      </c>
    </row>
    <row r="2" spans="2:13" ht="30" customHeight="1">
      <c r="B2" s="555" t="s">
        <v>2047</v>
      </c>
    </row>
    <row r="3" spans="2:13" ht="30" customHeight="1">
      <c r="B3" s="555" t="s">
        <v>2065</v>
      </c>
    </row>
    <row r="4" spans="2:13" ht="30" customHeight="1">
      <c r="B4" s="555" t="s">
        <v>2048</v>
      </c>
    </row>
    <row r="5" spans="2:13" ht="30" customHeight="1">
      <c r="B5" s="555" t="s">
        <v>2049</v>
      </c>
    </row>
    <row r="6" spans="2:13" ht="30" customHeight="1">
      <c r="B6" s="555" t="s">
        <v>2050</v>
      </c>
    </row>
    <row r="7" spans="2:13" ht="30" customHeight="1">
      <c r="B7" s="555" t="s">
        <v>2051</v>
      </c>
    </row>
    <row r="8" spans="2:13" ht="30" customHeight="1">
      <c r="B8" s="556"/>
    </row>
    <row r="9" spans="2:13" ht="30" customHeight="1">
      <c r="B9" s="555" t="s">
        <v>2052</v>
      </c>
    </row>
    <row r="10" spans="2:13" ht="30" customHeight="1">
      <c r="B10" s="555" t="s">
        <v>2053</v>
      </c>
    </row>
    <row r="11" spans="2:13" ht="30" customHeight="1">
      <c r="B11" s="555" t="s">
        <v>2054</v>
      </c>
    </row>
    <row r="12" spans="2:13" ht="30" customHeight="1">
      <c r="B12" s="555" t="s">
        <v>2055</v>
      </c>
    </row>
    <row r="13" spans="2:13" ht="30" customHeight="1">
      <c r="B13" s="555" t="s">
        <v>2056</v>
      </c>
    </row>
    <row r="14" spans="2:13" ht="30" customHeight="1">
      <c r="B14" s="555" t="s">
        <v>2057</v>
      </c>
    </row>
    <row r="15" spans="2:13" ht="30" customHeight="1">
      <c r="B15" s="555" t="s">
        <v>2058</v>
      </c>
    </row>
    <row r="16" spans="2:13" ht="50.1" customHeight="1">
      <c r="B16" s="570" t="s">
        <v>2059</v>
      </c>
      <c r="C16" s="571"/>
      <c r="D16" s="571"/>
      <c r="E16" s="571"/>
      <c r="F16" s="571"/>
      <c r="G16" s="571"/>
      <c r="H16" s="571"/>
      <c r="I16" s="571"/>
      <c r="J16" s="571"/>
      <c r="K16" s="571"/>
      <c r="L16" s="571"/>
      <c r="M16" s="571"/>
    </row>
  </sheetData>
  <mergeCells count="1">
    <mergeCell ref="B16:M16"/>
  </mergeCells>
  <phoneticPr fontId="2"/>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I2"/>
  <sheetViews>
    <sheetView workbookViewId="0">
      <selection activeCell="P20" sqref="P20"/>
    </sheetView>
  </sheetViews>
  <sheetFormatPr defaultRowHeight="13.5"/>
  <sheetData>
    <row r="2" spans="9:9" ht="17.25">
      <c r="I2" s="551" t="s">
        <v>2018</v>
      </c>
    </row>
  </sheetData>
  <phoneticPr fontId="2"/>
  <pageMargins left="0.23622047244094488" right="0.23622047244094488" top="0.15748031496062992" bottom="0.354330708661417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41"/>
  <sheetViews>
    <sheetView showGridLines="0" view="pageBreakPreview" topLeftCell="E13" zoomScaleNormal="100" zoomScaleSheetLayoutView="100" workbookViewId="0">
      <selection activeCell="E38" sqref="E38"/>
    </sheetView>
  </sheetViews>
  <sheetFormatPr defaultRowHeight="13.5"/>
  <cols>
    <col min="1" max="1" width="4.5" style="225" customWidth="1"/>
    <col min="2" max="2" width="36.625" style="225" customWidth="1"/>
    <col min="3" max="4" width="7.625" style="225" customWidth="1"/>
    <col min="5" max="5" width="36.625" style="225" customWidth="1"/>
    <col min="6" max="6" width="8.5" style="225" customWidth="1"/>
    <col min="7" max="7" width="7.5" style="225" customWidth="1"/>
    <col min="8" max="8" width="36.625" style="225" customWidth="1"/>
    <col min="9" max="9" width="12.75" style="225" customWidth="1"/>
    <col min="10" max="10" width="7.75" style="225" customWidth="1"/>
    <col min="11" max="11" width="0.875" style="225" customWidth="1"/>
    <col min="12" max="13" width="12.625" style="225" customWidth="1"/>
    <col min="14" max="16384" width="9" style="225"/>
  </cols>
  <sheetData>
    <row r="1" spans="1:13" ht="21.95" customHeight="1">
      <c r="A1" s="268" t="s">
        <v>118</v>
      </c>
      <c r="E1" s="24"/>
      <c r="L1" s="48"/>
      <c r="M1" s="48"/>
    </row>
    <row r="2" spans="1:13" ht="12.75" customHeight="1">
      <c r="B2" s="305"/>
      <c r="C2" s="306"/>
      <c r="L2" s="269"/>
      <c r="M2" s="270"/>
    </row>
    <row r="3" spans="1:13">
      <c r="A3" s="229"/>
      <c r="B3" s="574" t="s">
        <v>119</v>
      </c>
      <c r="C3" s="575"/>
      <c r="D3" s="576"/>
      <c r="E3" s="574" t="s">
        <v>120</v>
      </c>
      <c r="F3" s="575"/>
      <c r="G3" s="576"/>
      <c r="H3" s="577" t="s">
        <v>121</v>
      </c>
      <c r="I3" s="578"/>
      <c r="J3" s="579"/>
      <c r="L3" s="269"/>
      <c r="M3" s="270"/>
    </row>
    <row r="4" spans="1:13">
      <c r="A4" s="238"/>
      <c r="B4" s="271" t="s">
        <v>122</v>
      </c>
      <c r="C4" s="272" t="s">
        <v>123</v>
      </c>
      <c r="D4" s="273" t="s">
        <v>124</v>
      </c>
      <c r="E4" s="271" t="s">
        <v>122</v>
      </c>
      <c r="F4" s="272" t="s">
        <v>125</v>
      </c>
      <c r="G4" s="273" t="s">
        <v>124</v>
      </c>
      <c r="H4" s="271" t="s">
        <v>122</v>
      </c>
      <c r="I4" s="274" t="s">
        <v>126</v>
      </c>
      <c r="J4" s="273" t="s">
        <v>124</v>
      </c>
      <c r="L4" s="269"/>
      <c r="M4" s="270"/>
    </row>
    <row r="5" spans="1:13" ht="18" customHeight="1">
      <c r="A5" s="307" t="s">
        <v>398</v>
      </c>
      <c r="B5" s="275" t="s">
        <v>1942</v>
      </c>
      <c r="C5" s="276">
        <v>407</v>
      </c>
      <c r="D5" s="277">
        <v>14.22</v>
      </c>
      <c r="E5" s="275" t="s">
        <v>1942</v>
      </c>
      <c r="F5" s="276">
        <v>12057</v>
      </c>
      <c r="G5" s="277">
        <v>22.91</v>
      </c>
      <c r="H5" s="275" t="s">
        <v>1942</v>
      </c>
      <c r="I5" s="276">
        <v>182860767</v>
      </c>
      <c r="J5" s="277">
        <v>10.58</v>
      </c>
      <c r="L5" s="278"/>
      <c r="M5" s="270"/>
    </row>
    <row r="6" spans="1:13" ht="18" customHeight="1">
      <c r="A6" s="308" t="s">
        <v>127</v>
      </c>
      <c r="B6" s="279" t="s">
        <v>1943</v>
      </c>
      <c r="C6" s="280">
        <v>191</v>
      </c>
      <c r="D6" s="281">
        <v>6.67</v>
      </c>
      <c r="E6" s="279" t="s">
        <v>399</v>
      </c>
      <c r="F6" s="280">
        <v>2585</v>
      </c>
      <c r="G6" s="281">
        <v>4.91</v>
      </c>
      <c r="H6" s="279" t="s">
        <v>1943</v>
      </c>
      <c r="I6" s="280">
        <v>143832236</v>
      </c>
      <c r="J6" s="281">
        <v>8.32</v>
      </c>
      <c r="L6" s="278"/>
      <c r="M6" s="270"/>
    </row>
    <row r="7" spans="1:13" ht="18" customHeight="1">
      <c r="A7" s="308" t="s">
        <v>128</v>
      </c>
      <c r="B7" s="279" t="s">
        <v>399</v>
      </c>
      <c r="C7" s="280">
        <v>134</v>
      </c>
      <c r="D7" s="281">
        <v>4.68</v>
      </c>
      <c r="E7" s="279" t="s">
        <v>1943</v>
      </c>
      <c r="F7" s="280">
        <v>2413</v>
      </c>
      <c r="G7" s="281">
        <v>4.59</v>
      </c>
      <c r="H7" s="279" t="s">
        <v>399</v>
      </c>
      <c r="I7" s="280">
        <v>94047666</v>
      </c>
      <c r="J7" s="281">
        <v>5.44</v>
      </c>
      <c r="L7" s="278"/>
      <c r="M7" s="270"/>
    </row>
    <row r="8" spans="1:13" ht="18" customHeight="1">
      <c r="A8" s="308" t="s">
        <v>129</v>
      </c>
      <c r="B8" s="279" t="s">
        <v>1946</v>
      </c>
      <c r="C8" s="280">
        <v>112</v>
      </c>
      <c r="D8" s="281">
        <v>3.91</v>
      </c>
      <c r="E8" s="279" t="s">
        <v>403</v>
      </c>
      <c r="F8" s="280">
        <v>1972</v>
      </c>
      <c r="G8" s="281">
        <v>3.75</v>
      </c>
      <c r="H8" s="279" t="s">
        <v>406</v>
      </c>
      <c r="I8" s="280">
        <v>63250819</v>
      </c>
      <c r="J8" s="281">
        <v>3.66</v>
      </c>
      <c r="L8" s="278"/>
      <c r="M8" s="270"/>
    </row>
    <row r="9" spans="1:13" ht="18" customHeight="1">
      <c r="A9" s="308" t="s">
        <v>130</v>
      </c>
      <c r="B9" s="279" t="s">
        <v>404</v>
      </c>
      <c r="C9" s="280">
        <v>96</v>
      </c>
      <c r="D9" s="281">
        <v>3.35</v>
      </c>
      <c r="E9" s="279" t="s">
        <v>402</v>
      </c>
      <c r="F9" s="280">
        <v>1966</v>
      </c>
      <c r="G9" s="281">
        <v>3.74</v>
      </c>
      <c r="H9" s="279" t="s">
        <v>400</v>
      </c>
      <c r="I9" s="280">
        <v>63124157</v>
      </c>
      <c r="J9" s="281">
        <v>3.65</v>
      </c>
      <c r="L9" s="278"/>
      <c r="M9" s="270"/>
    </row>
    <row r="10" spans="1:13" ht="18" customHeight="1">
      <c r="A10" s="308" t="s">
        <v>131</v>
      </c>
      <c r="B10" s="279" t="s">
        <v>405</v>
      </c>
      <c r="C10" s="280">
        <v>92</v>
      </c>
      <c r="D10" s="281">
        <v>3.21</v>
      </c>
      <c r="E10" s="279" t="s">
        <v>405</v>
      </c>
      <c r="F10" s="280">
        <v>1862</v>
      </c>
      <c r="G10" s="281">
        <v>3.54</v>
      </c>
      <c r="H10" s="279" t="s">
        <v>404</v>
      </c>
      <c r="I10" s="280">
        <v>62863440</v>
      </c>
      <c r="J10" s="281">
        <v>3.64</v>
      </c>
      <c r="L10" s="278"/>
      <c r="M10" s="270"/>
    </row>
    <row r="11" spans="1:13" ht="18" customHeight="1">
      <c r="A11" s="308" t="s">
        <v>132</v>
      </c>
      <c r="B11" s="279" t="s">
        <v>411</v>
      </c>
      <c r="C11" s="280">
        <v>83</v>
      </c>
      <c r="D11" s="281">
        <v>2.9</v>
      </c>
      <c r="E11" s="279" t="s">
        <v>406</v>
      </c>
      <c r="F11" s="280">
        <v>1768</v>
      </c>
      <c r="G11" s="281">
        <v>3.36</v>
      </c>
      <c r="H11" s="279" t="s">
        <v>411</v>
      </c>
      <c r="I11" s="280">
        <v>54216355</v>
      </c>
      <c r="J11" s="281">
        <v>3.14</v>
      </c>
    </row>
    <row r="12" spans="1:13" ht="18" customHeight="1">
      <c r="A12" s="308" t="s">
        <v>133</v>
      </c>
      <c r="B12" s="279" t="s">
        <v>406</v>
      </c>
      <c r="C12" s="280">
        <v>77</v>
      </c>
      <c r="D12" s="281">
        <v>2.69</v>
      </c>
      <c r="E12" s="279" t="s">
        <v>407</v>
      </c>
      <c r="F12" s="280">
        <v>1688</v>
      </c>
      <c r="G12" s="281">
        <v>3.21</v>
      </c>
      <c r="H12" s="279" t="s">
        <v>405</v>
      </c>
      <c r="I12" s="280">
        <v>51234109</v>
      </c>
      <c r="J12" s="281">
        <v>2.97</v>
      </c>
    </row>
    <row r="13" spans="1:13" ht="18" customHeight="1">
      <c r="A13" s="308" t="s">
        <v>134</v>
      </c>
      <c r="B13" s="279" t="s">
        <v>401</v>
      </c>
      <c r="C13" s="280">
        <v>73</v>
      </c>
      <c r="D13" s="281">
        <v>2.5499999999999998</v>
      </c>
      <c r="E13" s="279" t="s">
        <v>411</v>
      </c>
      <c r="F13" s="280">
        <v>1469</v>
      </c>
      <c r="G13" s="281">
        <v>2.79</v>
      </c>
      <c r="H13" s="279" t="s">
        <v>1947</v>
      </c>
      <c r="I13" s="280">
        <v>48221342</v>
      </c>
      <c r="J13" s="281">
        <v>2.79</v>
      </c>
    </row>
    <row r="14" spans="1:13" ht="18" customHeight="1">
      <c r="A14" s="309" t="s">
        <v>409</v>
      </c>
      <c r="B14" s="282" t="s">
        <v>402</v>
      </c>
      <c r="C14" s="283">
        <v>73</v>
      </c>
      <c r="D14" s="284">
        <v>2.5499999999999998</v>
      </c>
      <c r="E14" s="282" t="s">
        <v>420</v>
      </c>
      <c r="F14" s="283">
        <v>1423</v>
      </c>
      <c r="G14" s="284">
        <v>2.7</v>
      </c>
      <c r="H14" s="282" t="s">
        <v>408</v>
      </c>
      <c r="I14" s="283">
        <v>45635633</v>
      </c>
      <c r="J14" s="284">
        <v>2.64</v>
      </c>
    </row>
    <row r="15" spans="1:13" ht="9.9499999999999993" customHeight="1">
      <c r="A15" s="310"/>
      <c r="C15" s="311"/>
      <c r="F15" s="311"/>
      <c r="I15" s="311"/>
    </row>
    <row r="16" spans="1:13">
      <c r="A16" s="229"/>
      <c r="B16" s="574" t="s">
        <v>119</v>
      </c>
      <c r="C16" s="575"/>
      <c r="D16" s="576"/>
      <c r="E16" s="574" t="s">
        <v>120</v>
      </c>
      <c r="F16" s="575"/>
      <c r="G16" s="576"/>
      <c r="H16" s="577" t="s">
        <v>121</v>
      </c>
      <c r="I16" s="578"/>
      <c r="J16" s="579"/>
    </row>
    <row r="17" spans="1:10">
      <c r="A17" s="238"/>
      <c r="B17" s="271" t="s">
        <v>122</v>
      </c>
      <c r="C17" s="272" t="s">
        <v>123</v>
      </c>
      <c r="D17" s="273" t="s">
        <v>124</v>
      </c>
      <c r="E17" s="271" t="s">
        <v>122</v>
      </c>
      <c r="F17" s="285" t="s">
        <v>125</v>
      </c>
      <c r="G17" s="273" t="s">
        <v>124</v>
      </c>
      <c r="H17" s="271" t="s">
        <v>122</v>
      </c>
      <c r="I17" s="274" t="s">
        <v>126</v>
      </c>
      <c r="J17" s="273" t="s">
        <v>124</v>
      </c>
    </row>
    <row r="18" spans="1:10" ht="18" customHeight="1">
      <c r="A18" s="307" t="s">
        <v>398</v>
      </c>
      <c r="B18" s="275" t="s">
        <v>412</v>
      </c>
      <c r="C18" s="276">
        <v>11642</v>
      </c>
      <c r="D18" s="277">
        <v>16.64</v>
      </c>
      <c r="E18" s="275" t="s">
        <v>413</v>
      </c>
      <c r="F18" s="276">
        <v>16521</v>
      </c>
      <c r="G18" s="277">
        <v>14.27</v>
      </c>
      <c r="H18" s="275" t="s">
        <v>412</v>
      </c>
      <c r="I18" s="276">
        <v>134612740</v>
      </c>
      <c r="J18" s="277">
        <v>11.77</v>
      </c>
    </row>
    <row r="19" spans="1:10" ht="18" customHeight="1">
      <c r="A19" s="308" t="s">
        <v>127</v>
      </c>
      <c r="B19" s="279" t="s">
        <v>413</v>
      </c>
      <c r="C19" s="280">
        <v>8484</v>
      </c>
      <c r="D19" s="281">
        <v>12.13</v>
      </c>
      <c r="E19" s="279" t="s">
        <v>412</v>
      </c>
      <c r="F19" s="280">
        <v>15416</v>
      </c>
      <c r="G19" s="281">
        <v>13.31</v>
      </c>
      <c r="H19" s="279" t="s">
        <v>413</v>
      </c>
      <c r="I19" s="280">
        <v>116634740</v>
      </c>
      <c r="J19" s="281">
        <v>10.199999999999999</v>
      </c>
    </row>
    <row r="20" spans="1:10" ht="18" customHeight="1">
      <c r="A20" s="308" t="s">
        <v>128</v>
      </c>
      <c r="B20" s="279" t="s">
        <v>414</v>
      </c>
      <c r="C20" s="280">
        <v>4272</v>
      </c>
      <c r="D20" s="281">
        <v>6.11</v>
      </c>
      <c r="E20" s="279" t="s">
        <v>414</v>
      </c>
      <c r="F20" s="280">
        <v>5837</v>
      </c>
      <c r="G20" s="281">
        <v>5.04</v>
      </c>
      <c r="H20" s="279" t="s">
        <v>408</v>
      </c>
      <c r="I20" s="280">
        <v>111069020</v>
      </c>
      <c r="J20" s="281">
        <v>9.7100000000000009</v>
      </c>
    </row>
    <row r="21" spans="1:10" ht="18" customHeight="1">
      <c r="A21" s="308" t="s">
        <v>129</v>
      </c>
      <c r="B21" s="279" t="s">
        <v>416</v>
      </c>
      <c r="C21" s="280">
        <v>1912</v>
      </c>
      <c r="D21" s="281">
        <v>2.73</v>
      </c>
      <c r="E21" s="279" t="s">
        <v>415</v>
      </c>
      <c r="F21" s="280">
        <v>4085</v>
      </c>
      <c r="G21" s="281">
        <v>3.53</v>
      </c>
      <c r="H21" s="279" t="s">
        <v>414</v>
      </c>
      <c r="I21" s="280">
        <v>70547680</v>
      </c>
      <c r="J21" s="281">
        <v>6.17</v>
      </c>
    </row>
    <row r="22" spans="1:10" ht="18" customHeight="1">
      <c r="A22" s="308" t="s">
        <v>130</v>
      </c>
      <c r="B22" s="279" t="s">
        <v>417</v>
      </c>
      <c r="C22" s="280">
        <v>1850</v>
      </c>
      <c r="D22" s="281">
        <v>2.64</v>
      </c>
      <c r="E22" s="279" t="s">
        <v>408</v>
      </c>
      <c r="F22" s="280">
        <v>3741</v>
      </c>
      <c r="G22" s="281">
        <v>3.23</v>
      </c>
      <c r="H22" s="279" t="s">
        <v>1943</v>
      </c>
      <c r="I22" s="280">
        <v>51679300</v>
      </c>
      <c r="J22" s="281">
        <v>4.5199999999999996</v>
      </c>
    </row>
    <row r="23" spans="1:10" ht="18" customHeight="1">
      <c r="A23" s="308" t="s">
        <v>131</v>
      </c>
      <c r="B23" s="279" t="s">
        <v>411</v>
      </c>
      <c r="C23" s="280">
        <v>1772</v>
      </c>
      <c r="D23" s="281">
        <v>2.5299999999999998</v>
      </c>
      <c r="E23" s="279" t="s">
        <v>411</v>
      </c>
      <c r="F23" s="280">
        <v>3643</v>
      </c>
      <c r="G23" s="281">
        <v>3.15</v>
      </c>
      <c r="H23" s="279" t="s">
        <v>1942</v>
      </c>
      <c r="I23" s="280">
        <v>27480680</v>
      </c>
      <c r="J23" s="281">
        <v>2.4</v>
      </c>
    </row>
    <row r="24" spans="1:10" ht="18" customHeight="1">
      <c r="A24" s="308" t="s">
        <v>132</v>
      </c>
      <c r="B24" s="279" t="s">
        <v>1945</v>
      </c>
      <c r="C24" s="280">
        <v>1599</v>
      </c>
      <c r="D24" s="281">
        <v>2.29</v>
      </c>
      <c r="E24" s="279" t="s">
        <v>418</v>
      </c>
      <c r="F24" s="280">
        <v>3143</v>
      </c>
      <c r="G24" s="281">
        <v>2.71</v>
      </c>
      <c r="H24" s="279" t="s">
        <v>417</v>
      </c>
      <c r="I24" s="280">
        <v>23838770</v>
      </c>
      <c r="J24" s="281">
        <v>2.08</v>
      </c>
    </row>
    <row r="25" spans="1:10" ht="18" customHeight="1">
      <c r="A25" s="308" t="s">
        <v>133</v>
      </c>
      <c r="B25" s="279" t="s">
        <v>415</v>
      </c>
      <c r="C25" s="280">
        <v>1583</v>
      </c>
      <c r="D25" s="281">
        <v>2.2599999999999998</v>
      </c>
      <c r="E25" s="279" t="s">
        <v>1942</v>
      </c>
      <c r="F25" s="280">
        <v>3136</v>
      </c>
      <c r="G25" s="281">
        <v>2.71</v>
      </c>
      <c r="H25" s="279" t="s">
        <v>405</v>
      </c>
      <c r="I25" s="280">
        <v>23224200</v>
      </c>
      <c r="J25" s="281">
        <v>2.0299999999999998</v>
      </c>
    </row>
    <row r="26" spans="1:10" ht="18" customHeight="1">
      <c r="A26" s="308" t="s">
        <v>134</v>
      </c>
      <c r="B26" s="279" t="s">
        <v>405</v>
      </c>
      <c r="C26" s="280">
        <v>1270</v>
      </c>
      <c r="D26" s="281">
        <v>1.82</v>
      </c>
      <c r="E26" s="279" t="s">
        <v>416</v>
      </c>
      <c r="F26" s="280">
        <v>2357</v>
      </c>
      <c r="G26" s="281">
        <v>2.04</v>
      </c>
      <c r="H26" s="279" t="s">
        <v>411</v>
      </c>
      <c r="I26" s="280">
        <v>22788360</v>
      </c>
      <c r="J26" s="281">
        <v>1.99</v>
      </c>
    </row>
    <row r="27" spans="1:10" ht="18" customHeight="1">
      <c r="A27" s="309" t="s">
        <v>409</v>
      </c>
      <c r="B27" s="282" t="s">
        <v>399</v>
      </c>
      <c r="C27" s="283">
        <v>1252</v>
      </c>
      <c r="D27" s="284">
        <v>1.79</v>
      </c>
      <c r="E27" s="282" t="s">
        <v>417</v>
      </c>
      <c r="F27" s="283">
        <v>2234</v>
      </c>
      <c r="G27" s="284">
        <v>1.93</v>
      </c>
      <c r="H27" s="282" t="s">
        <v>418</v>
      </c>
      <c r="I27" s="283">
        <v>22650190</v>
      </c>
      <c r="J27" s="284">
        <v>1.98</v>
      </c>
    </row>
    <row r="28" spans="1:10" ht="9.9499999999999993" customHeight="1">
      <c r="C28" s="311"/>
      <c r="F28" s="311"/>
      <c r="I28" s="311"/>
    </row>
    <row r="29" spans="1:10">
      <c r="A29" s="229"/>
      <c r="B29" s="574" t="s">
        <v>119</v>
      </c>
      <c r="C29" s="575"/>
      <c r="D29" s="576"/>
      <c r="E29" s="574" t="s">
        <v>120</v>
      </c>
      <c r="F29" s="575"/>
      <c r="G29" s="576"/>
      <c r="H29" s="577" t="s">
        <v>121</v>
      </c>
      <c r="I29" s="578"/>
      <c r="J29" s="579"/>
    </row>
    <row r="30" spans="1:10">
      <c r="A30" s="238"/>
      <c r="B30" s="271" t="s">
        <v>122</v>
      </c>
      <c r="C30" s="272" t="s">
        <v>123</v>
      </c>
      <c r="D30" s="273" t="s">
        <v>124</v>
      </c>
      <c r="E30" s="271" t="s">
        <v>122</v>
      </c>
      <c r="F30" s="285" t="s">
        <v>125</v>
      </c>
      <c r="G30" s="273" t="s">
        <v>124</v>
      </c>
      <c r="H30" s="271" t="s">
        <v>122</v>
      </c>
      <c r="I30" s="286" t="s">
        <v>126</v>
      </c>
      <c r="J30" s="273" t="s">
        <v>124</v>
      </c>
    </row>
    <row r="31" spans="1:10" ht="18" customHeight="1">
      <c r="A31" s="307" t="s">
        <v>398</v>
      </c>
      <c r="B31" s="275" t="s">
        <v>412</v>
      </c>
      <c r="C31" s="276">
        <v>11664</v>
      </c>
      <c r="D31" s="277">
        <v>16.440000000000001</v>
      </c>
      <c r="E31" s="275" t="s">
        <v>413</v>
      </c>
      <c r="F31" s="276">
        <v>16521</v>
      </c>
      <c r="G31" s="277">
        <v>10.119999999999999</v>
      </c>
      <c r="H31" s="275" t="s">
        <v>1942</v>
      </c>
      <c r="I31" s="276">
        <v>210341447</v>
      </c>
      <c r="J31" s="277">
        <v>7.53</v>
      </c>
    </row>
    <row r="32" spans="1:10" ht="18" customHeight="1">
      <c r="A32" s="308" t="s">
        <v>127</v>
      </c>
      <c r="B32" s="279" t="s">
        <v>413</v>
      </c>
      <c r="C32" s="280">
        <v>8484</v>
      </c>
      <c r="D32" s="281">
        <v>11.96</v>
      </c>
      <c r="E32" s="279" t="s">
        <v>412</v>
      </c>
      <c r="F32" s="280">
        <v>15823</v>
      </c>
      <c r="G32" s="281">
        <v>9.69</v>
      </c>
      <c r="H32" s="279" t="s">
        <v>1943</v>
      </c>
      <c r="I32" s="280">
        <v>195511536</v>
      </c>
      <c r="J32" s="281">
        <v>7</v>
      </c>
    </row>
    <row r="33" spans="1:10" ht="18" customHeight="1">
      <c r="A33" s="308" t="s">
        <v>128</v>
      </c>
      <c r="B33" s="279" t="s">
        <v>414</v>
      </c>
      <c r="C33" s="280">
        <v>4342</v>
      </c>
      <c r="D33" s="281">
        <v>6.12</v>
      </c>
      <c r="E33" s="279" t="s">
        <v>1942</v>
      </c>
      <c r="F33" s="280">
        <v>15193</v>
      </c>
      <c r="G33" s="281">
        <v>9.3000000000000007</v>
      </c>
      <c r="H33" s="279" t="s">
        <v>408</v>
      </c>
      <c r="I33" s="280">
        <v>156704653</v>
      </c>
      <c r="J33" s="281">
        <v>5.61</v>
      </c>
    </row>
    <row r="34" spans="1:10" ht="18" customHeight="1">
      <c r="A34" s="308" t="s">
        <v>129</v>
      </c>
      <c r="B34" s="279" t="s">
        <v>416</v>
      </c>
      <c r="C34" s="280">
        <v>1914</v>
      </c>
      <c r="D34" s="281">
        <v>2.7</v>
      </c>
      <c r="E34" s="279" t="s">
        <v>414</v>
      </c>
      <c r="F34" s="280">
        <v>7086</v>
      </c>
      <c r="G34" s="281">
        <v>4.34</v>
      </c>
      <c r="H34" s="279" t="s">
        <v>412</v>
      </c>
      <c r="I34" s="280">
        <v>143455257</v>
      </c>
      <c r="J34" s="281">
        <v>5.13</v>
      </c>
    </row>
    <row r="35" spans="1:10" ht="18" customHeight="1">
      <c r="A35" s="308" t="s">
        <v>130</v>
      </c>
      <c r="B35" s="279" t="s">
        <v>417</v>
      </c>
      <c r="C35" s="280">
        <v>1872</v>
      </c>
      <c r="D35" s="281">
        <v>2.64</v>
      </c>
      <c r="E35" s="279" t="s">
        <v>408</v>
      </c>
      <c r="F35" s="280">
        <v>5066</v>
      </c>
      <c r="G35" s="281">
        <v>3.1</v>
      </c>
      <c r="H35" s="279" t="s">
        <v>413</v>
      </c>
      <c r="I35" s="280">
        <v>116634740</v>
      </c>
      <c r="J35" s="281">
        <v>4.17</v>
      </c>
    </row>
    <row r="36" spans="1:10" ht="18" customHeight="1">
      <c r="A36" s="308" t="s">
        <v>131</v>
      </c>
      <c r="B36" s="279" t="s">
        <v>415</v>
      </c>
      <c r="C36" s="280">
        <v>1629</v>
      </c>
      <c r="D36" s="281">
        <v>2.2999999999999998</v>
      </c>
      <c r="E36" s="279" t="s">
        <v>415</v>
      </c>
      <c r="F36" s="280">
        <v>4780</v>
      </c>
      <c r="G36" s="281">
        <v>2.93</v>
      </c>
      <c r="H36" s="279" t="s">
        <v>399</v>
      </c>
      <c r="I36" s="280">
        <v>112747706</v>
      </c>
      <c r="J36" s="281">
        <v>4.04</v>
      </c>
    </row>
    <row r="37" spans="1:10" ht="18" customHeight="1">
      <c r="A37" s="308" t="s">
        <v>132</v>
      </c>
      <c r="B37" s="279" t="s">
        <v>1945</v>
      </c>
      <c r="C37" s="280">
        <v>1604</v>
      </c>
      <c r="D37" s="281">
        <v>2.2599999999999998</v>
      </c>
      <c r="E37" s="279" t="s">
        <v>399</v>
      </c>
      <c r="F37" s="280">
        <v>4612</v>
      </c>
      <c r="G37" s="281">
        <v>2.82</v>
      </c>
      <c r="H37" s="279" t="s">
        <v>414</v>
      </c>
      <c r="I37" s="280">
        <v>107155536</v>
      </c>
      <c r="J37" s="281">
        <v>3.83</v>
      </c>
    </row>
    <row r="38" spans="1:10" ht="18" customHeight="1">
      <c r="A38" s="308" t="s">
        <v>133</v>
      </c>
      <c r="B38" s="279" t="s">
        <v>1942</v>
      </c>
      <c r="C38" s="280">
        <v>1557</v>
      </c>
      <c r="D38" s="281">
        <v>2.19</v>
      </c>
      <c r="E38" s="279" t="s">
        <v>1943</v>
      </c>
      <c r="F38" s="280">
        <v>3880</v>
      </c>
      <c r="G38" s="281">
        <v>2.38</v>
      </c>
      <c r="H38" s="279" t="s">
        <v>400</v>
      </c>
      <c r="I38" s="280">
        <v>80076587</v>
      </c>
      <c r="J38" s="281">
        <v>2.87</v>
      </c>
    </row>
    <row r="39" spans="1:10" ht="18" customHeight="1">
      <c r="A39" s="308" t="s">
        <v>134</v>
      </c>
      <c r="B39" s="279" t="s">
        <v>399</v>
      </c>
      <c r="C39" s="280">
        <v>1386</v>
      </c>
      <c r="D39" s="281">
        <v>1.95</v>
      </c>
      <c r="E39" s="279" t="s">
        <v>405</v>
      </c>
      <c r="F39" s="280">
        <v>3740</v>
      </c>
      <c r="G39" s="281">
        <v>2.29</v>
      </c>
      <c r="H39" s="279" t="s">
        <v>404</v>
      </c>
      <c r="I39" s="280">
        <v>80034820</v>
      </c>
      <c r="J39" s="281">
        <v>2.86</v>
      </c>
    </row>
    <row r="40" spans="1:10" ht="18" customHeight="1">
      <c r="A40" s="309" t="s">
        <v>409</v>
      </c>
      <c r="B40" s="282" t="s">
        <v>405</v>
      </c>
      <c r="C40" s="283">
        <v>1362</v>
      </c>
      <c r="D40" s="284">
        <v>1.92</v>
      </c>
      <c r="E40" s="282" t="s">
        <v>418</v>
      </c>
      <c r="F40" s="283">
        <v>3143</v>
      </c>
      <c r="G40" s="284">
        <v>1.92</v>
      </c>
      <c r="H40" s="282" t="s">
        <v>405</v>
      </c>
      <c r="I40" s="283">
        <v>74458309</v>
      </c>
      <c r="J40" s="284">
        <v>2.66</v>
      </c>
    </row>
    <row r="41" spans="1:10">
      <c r="J41" s="46" t="s">
        <v>135</v>
      </c>
    </row>
  </sheetData>
  <mergeCells count="9">
    <mergeCell ref="B29:D29"/>
    <mergeCell ref="E29:G29"/>
    <mergeCell ref="H29:J29"/>
    <mergeCell ref="B3:D3"/>
    <mergeCell ref="E3:G3"/>
    <mergeCell ref="H3:J3"/>
    <mergeCell ref="B16:D16"/>
    <mergeCell ref="E16:G16"/>
    <mergeCell ref="H16:J16"/>
  </mergeCells>
  <phoneticPr fontId="2"/>
  <pageMargins left="0.62992125984251968" right="0.19685039370078741" top="0.31496062992125984" bottom="0.23622047244094491" header="0.15748031496062992" footer="0.19685039370078741"/>
  <pageSetup paperSize="9" scale="85" orientation="landscape"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41"/>
  <sheetViews>
    <sheetView showGridLines="0" view="pageBreakPreview" zoomScaleNormal="100" zoomScaleSheetLayoutView="100" workbookViewId="0">
      <selection activeCell="E19" sqref="E19"/>
    </sheetView>
  </sheetViews>
  <sheetFormatPr defaultRowHeight="13.5"/>
  <cols>
    <col min="1" max="1" width="4.5" style="225" customWidth="1"/>
    <col min="2" max="2" width="36.625" style="225" customWidth="1"/>
    <col min="3" max="4" width="7.625" style="225" customWidth="1"/>
    <col min="5" max="5" width="36.625" style="225" customWidth="1"/>
    <col min="6" max="6" width="8.5" style="225" customWidth="1"/>
    <col min="7" max="7" width="7.625" style="225" customWidth="1"/>
    <col min="8" max="8" width="36.625" style="225" customWidth="1"/>
    <col min="9" max="9" width="12.75" style="225" customWidth="1"/>
    <col min="10" max="10" width="7.75" style="225" customWidth="1"/>
    <col min="11" max="11" width="0.875" style="225" customWidth="1"/>
    <col min="12" max="13" width="12.625" style="225" customWidth="1"/>
    <col min="14" max="16384" width="9" style="225"/>
  </cols>
  <sheetData>
    <row r="1" spans="1:13" ht="21.95" customHeight="1">
      <c r="A1" s="268" t="s">
        <v>118</v>
      </c>
      <c r="E1" s="24"/>
      <c r="L1" s="48"/>
      <c r="M1" s="48"/>
    </row>
    <row r="2" spans="1:13" ht="12.75" customHeight="1">
      <c r="B2" s="305"/>
      <c r="C2" s="306"/>
      <c r="L2" s="269"/>
      <c r="M2" s="270"/>
    </row>
    <row r="3" spans="1:13">
      <c r="A3" s="229"/>
      <c r="B3" s="574" t="s">
        <v>119</v>
      </c>
      <c r="C3" s="575"/>
      <c r="D3" s="576"/>
      <c r="E3" s="574" t="s">
        <v>120</v>
      </c>
      <c r="F3" s="575"/>
      <c r="G3" s="576"/>
      <c r="H3" s="577" t="s">
        <v>121</v>
      </c>
      <c r="I3" s="578"/>
      <c r="J3" s="579"/>
      <c r="L3" s="269"/>
      <c r="M3" s="270"/>
    </row>
    <row r="4" spans="1:13">
      <c r="A4" s="238"/>
      <c r="B4" s="271" t="s">
        <v>122</v>
      </c>
      <c r="C4" s="272" t="s">
        <v>123</v>
      </c>
      <c r="D4" s="273" t="s">
        <v>124</v>
      </c>
      <c r="E4" s="271" t="s">
        <v>122</v>
      </c>
      <c r="F4" s="272" t="s">
        <v>125</v>
      </c>
      <c r="G4" s="273" t="s">
        <v>124</v>
      </c>
      <c r="H4" s="271" t="s">
        <v>122</v>
      </c>
      <c r="I4" s="274" t="s">
        <v>126</v>
      </c>
      <c r="J4" s="273" t="s">
        <v>124</v>
      </c>
      <c r="L4" s="269"/>
      <c r="M4" s="270"/>
    </row>
    <row r="5" spans="1:13" ht="18" customHeight="1">
      <c r="A5" s="307" t="s">
        <v>398</v>
      </c>
      <c r="B5" s="275" t="s">
        <v>1942</v>
      </c>
      <c r="C5" s="276">
        <v>367</v>
      </c>
      <c r="D5" s="277">
        <v>17.02</v>
      </c>
      <c r="E5" s="275" t="s">
        <v>1942</v>
      </c>
      <c r="F5" s="276">
        <v>10759</v>
      </c>
      <c r="G5" s="277">
        <v>28.35</v>
      </c>
      <c r="H5" s="275" t="s">
        <v>1942</v>
      </c>
      <c r="I5" s="276">
        <v>165436118</v>
      </c>
      <c r="J5" s="277">
        <v>13.18</v>
      </c>
      <c r="L5" s="278"/>
      <c r="M5" s="270"/>
    </row>
    <row r="6" spans="1:13" ht="18" customHeight="1">
      <c r="A6" s="308" t="s">
        <v>127</v>
      </c>
      <c r="B6" s="279" t="s">
        <v>401</v>
      </c>
      <c r="C6" s="280">
        <v>141</v>
      </c>
      <c r="D6" s="281">
        <v>6.54</v>
      </c>
      <c r="E6" s="279" t="s">
        <v>401</v>
      </c>
      <c r="F6" s="280">
        <v>2612</v>
      </c>
      <c r="G6" s="281">
        <v>6.88</v>
      </c>
      <c r="H6" s="279" t="s">
        <v>401</v>
      </c>
      <c r="I6" s="280">
        <v>95330114</v>
      </c>
      <c r="J6" s="281">
        <v>7.59</v>
      </c>
      <c r="L6" s="278"/>
      <c r="M6" s="270"/>
    </row>
    <row r="7" spans="1:13" ht="18" customHeight="1">
      <c r="A7" s="308" t="s">
        <v>128</v>
      </c>
      <c r="B7" s="279" t="s">
        <v>1943</v>
      </c>
      <c r="C7" s="280">
        <v>91</v>
      </c>
      <c r="D7" s="281">
        <v>4.22</v>
      </c>
      <c r="E7" s="279" t="s">
        <v>403</v>
      </c>
      <c r="F7" s="280">
        <v>1550</v>
      </c>
      <c r="G7" s="281">
        <v>4.08</v>
      </c>
      <c r="H7" s="279" t="s">
        <v>1943</v>
      </c>
      <c r="I7" s="280">
        <v>72955471</v>
      </c>
      <c r="J7" s="281">
        <v>5.81</v>
      </c>
      <c r="L7" s="278"/>
      <c r="M7" s="270"/>
    </row>
    <row r="8" spans="1:13" ht="18" customHeight="1">
      <c r="A8" s="308" t="s">
        <v>129</v>
      </c>
      <c r="B8" s="279" t="s">
        <v>419</v>
      </c>
      <c r="C8" s="280">
        <v>76</v>
      </c>
      <c r="D8" s="281">
        <v>3.53</v>
      </c>
      <c r="E8" s="279" t="s">
        <v>420</v>
      </c>
      <c r="F8" s="280">
        <v>1431</v>
      </c>
      <c r="G8" s="281">
        <v>3.77</v>
      </c>
      <c r="H8" s="279" t="s">
        <v>419</v>
      </c>
      <c r="I8" s="280">
        <v>72361875</v>
      </c>
      <c r="J8" s="281">
        <v>5.76</v>
      </c>
      <c r="L8" s="278"/>
      <c r="M8" s="270"/>
    </row>
    <row r="9" spans="1:13" ht="18" customHeight="1">
      <c r="A9" s="308" t="s">
        <v>130</v>
      </c>
      <c r="B9" s="279" t="s">
        <v>1946</v>
      </c>
      <c r="C9" s="280">
        <v>71</v>
      </c>
      <c r="D9" s="281">
        <v>3.29</v>
      </c>
      <c r="E9" s="279" t="s">
        <v>405</v>
      </c>
      <c r="F9" s="280">
        <v>1408</v>
      </c>
      <c r="G9" s="281">
        <v>3.71</v>
      </c>
      <c r="H9" s="279" t="s">
        <v>400</v>
      </c>
      <c r="I9" s="280">
        <v>46630480</v>
      </c>
      <c r="J9" s="281">
        <v>3.71</v>
      </c>
      <c r="L9" s="278"/>
      <c r="M9" s="270"/>
    </row>
    <row r="10" spans="1:13" ht="18" customHeight="1">
      <c r="A10" s="308" t="s">
        <v>131</v>
      </c>
      <c r="B10" s="279" t="s">
        <v>405</v>
      </c>
      <c r="C10" s="280">
        <v>71</v>
      </c>
      <c r="D10" s="281">
        <v>3.29</v>
      </c>
      <c r="E10" s="279" t="s">
        <v>419</v>
      </c>
      <c r="F10" s="280">
        <v>1243</v>
      </c>
      <c r="G10" s="281">
        <v>3.28</v>
      </c>
      <c r="H10" s="279" t="s">
        <v>405</v>
      </c>
      <c r="I10" s="280">
        <v>42138795</v>
      </c>
      <c r="J10" s="281">
        <v>3.36</v>
      </c>
      <c r="L10" s="278"/>
      <c r="M10" s="270"/>
    </row>
    <row r="11" spans="1:13" ht="18" customHeight="1">
      <c r="A11" s="308" t="s">
        <v>132</v>
      </c>
      <c r="B11" s="279" t="s">
        <v>420</v>
      </c>
      <c r="C11" s="280">
        <v>55</v>
      </c>
      <c r="D11" s="281">
        <v>2.5499999999999998</v>
      </c>
      <c r="E11" s="279" t="s">
        <v>1943</v>
      </c>
      <c r="F11" s="280">
        <v>1166</v>
      </c>
      <c r="G11" s="281">
        <v>3.07</v>
      </c>
      <c r="H11" s="279" t="s">
        <v>399</v>
      </c>
      <c r="I11" s="280">
        <v>37588827</v>
      </c>
      <c r="J11" s="281">
        <v>2.99</v>
      </c>
    </row>
    <row r="12" spans="1:13" ht="18" customHeight="1">
      <c r="A12" s="308" t="s">
        <v>133</v>
      </c>
      <c r="B12" s="279" t="s">
        <v>403</v>
      </c>
      <c r="C12" s="280">
        <v>51</v>
      </c>
      <c r="D12" s="281">
        <v>2.37</v>
      </c>
      <c r="E12" s="279" t="s">
        <v>410</v>
      </c>
      <c r="F12" s="280">
        <v>1047</v>
      </c>
      <c r="G12" s="281">
        <v>2.76</v>
      </c>
      <c r="H12" s="279" t="s">
        <v>403</v>
      </c>
      <c r="I12" s="280">
        <v>35416889</v>
      </c>
      <c r="J12" s="281">
        <v>2.82</v>
      </c>
    </row>
    <row r="13" spans="1:13" ht="18" customHeight="1">
      <c r="A13" s="308" t="s">
        <v>134</v>
      </c>
      <c r="B13" s="279" t="s">
        <v>1948</v>
      </c>
      <c r="C13" s="280">
        <v>49</v>
      </c>
      <c r="D13" s="281">
        <v>2.27</v>
      </c>
      <c r="E13" s="279" t="s">
        <v>406</v>
      </c>
      <c r="F13" s="280">
        <v>905</v>
      </c>
      <c r="G13" s="281">
        <v>2.38</v>
      </c>
      <c r="H13" s="279" t="s">
        <v>1946</v>
      </c>
      <c r="I13" s="280">
        <v>28250881</v>
      </c>
      <c r="J13" s="281">
        <v>2.25</v>
      </c>
    </row>
    <row r="14" spans="1:13" ht="18" customHeight="1">
      <c r="A14" s="309" t="s">
        <v>409</v>
      </c>
      <c r="B14" s="282" t="s">
        <v>411</v>
      </c>
      <c r="C14" s="283">
        <v>46</v>
      </c>
      <c r="D14" s="284">
        <v>2.13</v>
      </c>
      <c r="E14" s="282" t="s">
        <v>399</v>
      </c>
      <c r="F14" s="283">
        <v>852</v>
      </c>
      <c r="G14" s="284">
        <v>2.25</v>
      </c>
      <c r="H14" s="282" t="s">
        <v>406</v>
      </c>
      <c r="I14" s="283">
        <v>27883948</v>
      </c>
      <c r="J14" s="284">
        <v>2.2200000000000002</v>
      </c>
    </row>
    <row r="15" spans="1:13" ht="9.9499999999999993" customHeight="1">
      <c r="A15" s="310"/>
      <c r="C15" s="311"/>
      <c r="F15" s="311"/>
      <c r="I15" s="311"/>
    </row>
    <row r="16" spans="1:13">
      <c r="A16" s="229"/>
      <c r="B16" s="574" t="s">
        <v>119</v>
      </c>
      <c r="C16" s="575"/>
      <c r="D16" s="576"/>
      <c r="E16" s="574" t="s">
        <v>120</v>
      </c>
      <c r="F16" s="575"/>
      <c r="G16" s="576"/>
      <c r="H16" s="577" t="s">
        <v>121</v>
      </c>
      <c r="I16" s="578"/>
      <c r="J16" s="579"/>
    </row>
    <row r="17" spans="1:10">
      <c r="A17" s="238"/>
      <c r="B17" s="271" t="s">
        <v>122</v>
      </c>
      <c r="C17" s="272" t="s">
        <v>123</v>
      </c>
      <c r="D17" s="273" t="s">
        <v>124</v>
      </c>
      <c r="E17" s="271" t="s">
        <v>122</v>
      </c>
      <c r="F17" s="285" t="s">
        <v>125</v>
      </c>
      <c r="G17" s="273" t="s">
        <v>124</v>
      </c>
      <c r="H17" s="271" t="s">
        <v>122</v>
      </c>
      <c r="I17" s="274" t="s">
        <v>126</v>
      </c>
      <c r="J17" s="273" t="s">
        <v>124</v>
      </c>
    </row>
    <row r="18" spans="1:10" ht="18" customHeight="1">
      <c r="A18" s="307" t="s">
        <v>398</v>
      </c>
      <c r="B18" s="275" t="s">
        <v>412</v>
      </c>
      <c r="C18" s="276">
        <v>12027</v>
      </c>
      <c r="D18" s="277">
        <v>14.14</v>
      </c>
      <c r="E18" s="275" t="s">
        <v>413</v>
      </c>
      <c r="F18" s="276">
        <v>21192</v>
      </c>
      <c r="G18" s="277">
        <v>15.64</v>
      </c>
      <c r="H18" s="275" t="s">
        <v>413</v>
      </c>
      <c r="I18" s="276">
        <v>144891820</v>
      </c>
      <c r="J18" s="277">
        <v>12.31</v>
      </c>
    </row>
    <row r="19" spans="1:10" ht="18" customHeight="1">
      <c r="A19" s="308" t="s">
        <v>127</v>
      </c>
      <c r="B19" s="279" t="s">
        <v>413</v>
      </c>
      <c r="C19" s="280">
        <v>11608</v>
      </c>
      <c r="D19" s="281">
        <v>13.65</v>
      </c>
      <c r="E19" s="279" t="s">
        <v>412</v>
      </c>
      <c r="F19" s="280">
        <v>15655</v>
      </c>
      <c r="G19" s="281">
        <v>11.55</v>
      </c>
      <c r="H19" s="279" t="s">
        <v>412</v>
      </c>
      <c r="I19" s="280">
        <v>120523990</v>
      </c>
      <c r="J19" s="281">
        <v>10.24</v>
      </c>
    </row>
    <row r="20" spans="1:10" ht="18" customHeight="1">
      <c r="A20" s="308" t="s">
        <v>128</v>
      </c>
      <c r="B20" s="279" t="s">
        <v>1945</v>
      </c>
      <c r="C20" s="280">
        <v>4115</v>
      </c>
      <c r="D20" s="281">
        <v>4.84</v>
      </c>
      <c r="E20" s="279" t="s">
        <v>419</v>
      </c>
      <c r="F20" s="280">
        <v>5755</v>
      </c>
      <c r="G20" s="281">
        <v>4.25</v>
      </c>
      <c r="H20" s="279" t="s">
        <v>408</v>
      </c>
      <c r="I20" s="280">
        <v>68244470</v>
      </c>
      <c r="J20" s="281">
        <v>5.8</v>
      </c>
    </row>
    <row r="21" spans="1:10" ht="18" customHeight="1">
      <c r="A21" s="308" t="s">
        <v>129</v>
      </c>
      <c r="B21" s="279" t="s">
        <v>417</v>
      </c>
      <c r="C21" s="280">
        <v>2933</v>
      </c>
      <c r="D21" s="281">
        <v>3.45</v>
      </c>
      <c r="E21" s="279" t="s">
        <v>1945</v>
      </c>
      <c r="F21" s="280">
        <v>5259</v>
      </c>
      <c r="G21" s="281">
        <v>3.88</v>
      </c>
      <c r="H21" s="279" t="s">
        <v>414</v>
      </c>
      <c r="I21" s="280">
        <v>51086630</v>
      </c>
      <c r="J21" s="281">
        <v>4.34</v>
      </c>
    </row>
    <row r="22" spans="1:10" ht="18" customHeight="1">
      <c r="A22" s="308" t="s">
        <v>130</v>
      </c>
      <c r="B22" s="279" t="s">
        <v>414</v>
      </c>
      <c r="C22" s="280">
        <v>2875</v>
      </c>
      <c r="D22" s="281">
        <v>3.38</v>
      </c>
      <c r="E22" s="279" t="s">
        <v>415</v>
      </c>
      <c r="F22" s="280">
        <v>4556</v>
      </c>
      <c r="G22" s="281">
        <v>3.36</v>
      </c>
      <c r="H22" s="279" t="s">
        <v>1944</v>
      </c>
      <c r="I22" s="280">
        <v>40822150</v>
      </c>
      <c r="J22" s="281">
        <v>3.47</v>
      </c>
    </row>
    <row r="23" spans="1:10" ht="18" customHeight="1">
      <c r="A23" s="308" t="s">
        <v>131</v>
      </c>
      <c r="B23" s="279" t="s">
        <v>419</v>
      </c>
      <c r="C23" s="280">
        <v>2624</v>
      </c>
      <c r="D23" s="281">
        <v>3.09</v>
      </c>
      <c r="E23" s="279" t="s">
        <v>414</v>
      </c>
      <c r="F23" s="280">
        <v>3957</v>
      </c>
      <c r="G23" s="281">
        <v>2.92</v>
      </c>
      <c r="H23" s="279" t="s">
        <v>1945</v>
      </c>
      <c r="I23" s="280">
        <v>38914860</v>
      </c>
      <c r="J23" s="281">
        <v>3.31</v>
      </c>
    </row>
    <row r="24" spans="1:10" ht="18" customHeight="1">
      <c r="A24" s="308" t="s">
        <v>132</v>
      </c>
      <c r="B24" s="279" t="s">
        <v>416</v>
      </c>
      <c r="C24" s="280">
        <v>2111</v>
      </c>
      <c r="D24" s="281">
        <v>2.48</v>
      </c>
      <c r="E24" s="279" t="s">
        <v>417</v>
      </c>
      <c r="F24" s="280">
        <v>3487</v>
      </c>
      <c r="G24" s="281">
        <v>2.57</v>
      </c>
      <c r="H24" s="279" t="s">
        <v>419</v>
      </c>
      <c r="I24" s="280">
        <v>34832450</v>
      </c>
      <c r="J24" s="281">
        <v>2.96</v>
      </c>
    </row>
    <row r="25" spans="1:10" ht="18" customHeight="1">
      <c r="A25" s="308" t="s">
        <v>133</v>
      </c>
      <c r="B25" s="279" t="s">
        <v>415</v>
      </c>
      <c r="C25" s="280">
        <v>1986</v>
      </c>
      <c r="D25" s="281">
        <v>2.34</v>
      </c>
      <c r="E25" s="279" t="s">
        <v>411</v>
      </c>
      <c r="F25" s="280">
        <v>3253</v>
      </c>
      <c r="G25" s="281">
        <v>2.4</v>
      </c>
      <c r="H25" s="279" t="s">
        <v>421</v>
      </c>
      <c r="I25" s="280">
        <v>34106090</v>
      </c>
      <c r="J25" s="281">
        <v>2.9</v>
      </c>
    </row>
    <row r="26" spans="1:10" ht="18" customHeight="1">
      <c r="A26" s="308" t="s">
        <v>134</v>
      </c>
      <c r="B26" s="279" t="s">
        <v>422</v>
      </c>
      <c r="C26" s="280">
        <v>1729</v>
      </c>
      <c r="D26" s="281">
        <v>2.0299999999999998</v>
      </c>
      <c r="E26" s="279" t="s">
        <v>418</v>
      </c>
      <c r="F26" s="280">
        <v>3150</v>
      </c>
      <c r="G26" s="281">
        <v>2.3199999999999998</v>
      </c>
      <c r="H26" s="279" t="s">
        <v>417</v>
      </c>
      <c r="I26" s="280">
        <v>31674900</v>
      </c>
      <c r="J26" s="281">
        <v>2.69</v>
      </c>
    </row>
    <row r="27" spans="1:10" ht="18" customHeight="1">
      <c r="A27" s="309" t="s">
        <v>409</v>
      </c>
      <c r="B27" s="282" t="s">
        <v>411</v>
      </c>
      <c r="C27" s="283">
        <v>1631</v>
      </c>
      <c r="D27" s="284">
        <v>1.92</v>
      </c>
      <c r="E27" s="282" t="s">
        <v>416</v>
      </c>
      <c r="F27" s="283">
        <v>2671</v>
      </c>
      <c r="G27" s="284">
        <v>1.97</v>
      </c>
      <c r="H27" s="282" t="s">
        <v>1943</v>
      </c>
      <c r="I27" s="283">
        <v>28704300</v>
      </c>
      <c r="J27" s="284">
        <v>2.44</v>
      </c>
    </row>
    <row r="28" spans="1:10" ht="9.9499999999999993" customHeight="1">
      <c r="C28" s="311"/>
      <c r="F28" s="311"/>
      <c r="I28" s="311"/>
    </row>
    <row r="29" spans="1:10">
      <c r="A29" s="229"/>
      <c r="B29" s="574" t="s">
        <v>119</v>
      </c>
      <c r="C29" s="575"/>
      <c r="D29" s="576"/>
      <c r="E29" s="574" t="s">
        <v>120</v>
      </c>
      <c r="F29" s="575"/>
      <c r="G29" s="576"/>
      <c r="H29" s="577" t="s">
        <v>121</v>
      </c>
      <c r="I29" s="578"/>
      <c r="J29" s="579"/>
    </row>
    <row r="30" spans="1:10">
      <c r="A30" s="238"/>
      <c r="B30" s="271" t="s">
        <v>122</v>
      </c>
      <c r="C30" s="272" t="s">
        <v>123</v>
      </c>
      <c r="D30" s="273" t="s">
        <v>124</v>
      </c>
      <c r="E30" s="271" t="s">
        <v>122</v>
      </c>
      <c r="F30" s="285" t="s">
        <v>125</v>
      </c>
      <c r="G30" s="273" t="s">
        <v>124</v>
      </c>
      <c r="H30" s="271" t="s">
        <v>122</v>
      </c>
      <c r="I30" s="286" t="s">
        <v>126</v>
      </c>
      <c r="J30" s="273" t="s">
        <v>124</v>
      </c>
    </row>
    <row r="31" spans="1:10" ht="18" customHeight="1">
      <c r="A31" s="307" t="s">
        <v>398</v>
      </c>
      <c r="B31" s="275" t="s">
        <v>412</v>
      </c>
      <c r="C31" s="276">
        <v>12043</v>
      </c>
      <c r="D31" s="277">
        <v>14.08</v>
      </c>
      <c r="E31" s="275" t="s">
        <v>413</v>
      </c>
      <c r="F31" s="276">
        <v>21192</v>
      </c>
      <c r="G31" s="277">
        <v>12.5</v>
      </c>
      <c r="H31" s="275" t="s">
        <v>1942</v>
      </c>
      <c r="I31" s="276">
        <v>188587618</v>
      </c>
      <c r="J31" s="277">
        <v>7.89</v>
      </c>
    </row>
    <row r="32" spans="1:10" ht="18" customHeight="1">
      <c r="A32" s="308" t="s">
        <v>127</v>
      </c>
      <c r="B32" s="279" t="s">
        <v>413</v>
      </c>
      <c r="C32" s="280">
        <v>11608</v>
      </c>
      <c r="D32" s="281">
        <v>13.57</v>
      </c>
      <c r="E32" s="279" t="s">
        <v>412</v>
      </c>
      <c r="F32" s="280">
        <v>15864</v>
      </c>
      <c r="G32" s="281">
        <v>9.36</v>
      </c>
      <c r="H32" s="279" t="s">
        <v>413</v>
      </c>
      <c r="I32" s="280">
        <v>144891820</v>
      </c>
      <c r="J32" s="281">
        <v>6.07</v>
      </c>
    </row>
    <row r="33" spans="1:10" ht="18" customHeight="1">
      <c r="A33" s="308" t="s">
        <v>128</v>
      </c>
      <c r="B33" s="279" t="s">
        <v>1945</v>
      </c>
      <c r="C33" s="280">
        <v>4120</v>
      </c>
      <c r="D33" s="281">
        <v>4.82</v>
      </c>
      <c r="E33" s="279" t="s">
        <v>1942</v>
      </c>
      <c r="F33" s="280">
        <v>13365</v>
      </c>
      <c r="G33" s="281">
        <v>7.88</v>
      </c>
      <c r="H33" s="279" t="s">
        <v>412</v>
      </c>
      <c r="I33" s="280">
        <v>126127364</v>
      </c>
      <c r="J33" s="281">
        <v>5.28</v>
      </c>
    </row>
    <row r="34" spans="1:10" ht="18" customHeight="1">
      <c r="A34" s="308" t="s">
        <v>129</v>
      </c>
      <c r="B34" s="279" t="s">
        <v>417</v>
      </c>
      <c r="C34" s="280">
        <v>2955</v>
      </c>
      <c r="D34" s="281">
        <v>3.46</v>
      </c>
      <c r="E34" s="279" t="s">
        <v>419</v>
      </c>
      <c r="F34" s="280">
        <v>6998</v>
      </c>
      <c r="G34" s="281">
        <v>4.13</v>
      </c>
      <c r="H34" s="279" t="s">
        <v>401</v>
      </c>
      <c r="I34" s="280">
        <v>109824734</v>
      </c>
      <c r="J34" s="281">
        <v>4.5999999999999996</v>
      </c>
    </row>
    <row r="35" spans="1:10" ht="18" customHeight="1">
      <c r="A35" s="308" t="s">
        <v>130</v>
      </c>
      <c r="B35" s="279" t="s">
        <v>414</v>
      </c>
      <c r="C35" s="280">
        <v>2904</v>
      </c>
      <c r="D35" s="281">
        <v>3.4</v>
      </c>
      <c r="E35" s="279" t="s">
        <v>1945</v>
      </c>
      <c r="F35" s="280">
        <v>5317</v>
      </c>
      <c r="G35" s="281">
        <v>3.14</v>
      </c>
      <c r="H35" s="279" t="s">
        <v>419</v>
      </c>
      <c r="I35" s="280">
        <v>107194325</v>
      </c>
      <c r="J35" s="281">
        <v>4.49</v>
      </c>
    </row>
    <row r="36" spans="1:10" ht="18" customHeight="1">
      <c r="A36" s="308" t="s">
        <v>131</v>
      </c>
      <c r="B36" s="279" t="s">
        <v>419</v>
      </c>
      <c r="C36" s="280">
        <v>2700</v>
      </c>
      <c r="D36" s="281">
        <v>3.16</v>
      </c>
      <c r="E36" s="279" t="s">
        <v>415</v>
      </c>
      <c r="F36" s="280">
        <v>4876</v>
      </c>
      <c r="G36" s="281">
        <v>2.88</v>
      </c>
      <c r="H36" s="279" t="s">
        <v>1943</v>
      </c>
      <c r="I36" s="280">
        <v>101659771</v>
      </c>
      <c r="J36" s="281">
        <v>4.26</v>
      </c>
    </row>
    <row r="37" spans="1:10" ht="18" customHeight="1">
      <c r="A37" s="308" t="s">
        <v>132</v>
      </c>
      <c r="B37" s="279" t="s">
        <v>416</v>
      </c>
      <c r="C37" s="280">
        <v>2117</v>
      </c>
      <c r="D37" s="281">
        <v>2.48</v>
      </c>
      <c r="E37" s="279" t="s">
        <v>401</v>
      </c>
      <c r="F37" s="280">
        <v>4693</v>
      </c>
      <c r="G37" s="281">
        <v>2.77</v>
      </c>
      <c r="H37" s="279" t="s">
        <v>408</v>
      </c>
      <c r="I37" s="280">
        <v>92081762</v>
      </c>
      <c r="J37" s="281">
        <v>3.85</v>
      </c>
    </row>
    <row r="38" spans="1:10" ht="18" customHeight="1">
      <c r="A38" s="308" t="s">
        <v>133</v>
      </c>
      <c r="B38" s="279" t="s">
        <v>415</v>
      </c>
      <c r="C38" s="280">
        <v>2011</v>
      </c>
      <c r="D38" s="281">
        <v>2.35</v>
      </c>
      <c r="E38" s="279" t="s">
        <v>414</v>
      </c>
      <c r="F38" s="280">
        <v>4442</v>
      </c>
      <c r="G38" s="281">
        <v>2.62</v>
      </c>
      <c r="H38" s="279" t="s">
        <v>1944</v>
      </c>
      <c r="I38" s="280">
        <v>66781356</v>
      </c>
      <c r="J38" s="281">
        <v>2.8</v>
      </c>
    </row>
    <row r="39" spans="1:10" ht="18" customHeight="1">
      <c r="A39" s="308" t="s">
        <v>134</v>
      </c>
      <c r="B39" s="279" t="s">
        <v>422</v>
      </c>
      <c r="C39" s="280">
        <v>1734</v>
      </c>
      <c r="D39" s="281">
        <v>2.0299999999999998</v>
      </c>
      <c r="E39" s="279" t="s">
        <v>417</v>
      </c>
      <c r="F39" s="280">
        <v>3661</v>
      </c>
      <c r="G39" s="281">
        <v>2.16</v>
      </c>
      <c r="H39" s="279" t="s">
        <v>414</v>
      </c>
      <c r="I39" s="280">
        <v>64780526</v>
      </c>
      <c r="J39" s="281">
        <v>2.71</v>
      </c>
    </row>
    <row r="40" spans="1:10" ht="18" customHeight="1">
      <c r="A40" s="309" t="s">
        <v>409</v>
      </c>
      <c r="B40" s="282" t="s">
        <v>405</v>
      </c>
      <c r="C40" s="283">
        <v>1469</v>
      </c>
      <c r="D40" s="284">
        <v>1.72</v>
      </c>
      <c r="E40" s="282" t="s">
        <v>420</v>
      </c>
      <c r="F40" s="283">
        <v>3497</v>
      </c>
      <c r="G40" s="284">
        <v>2.06</v>
      </c>
      <c r="H40" s="282" t="s">
        <v>400</v>
      </c>
      <c r="I40" s="283">
        <v>57532990</v>
      </c>
      <c r="J40" s="284">
        <v>2.41</v>
      </c>
    </row>
    <row r="41" spans="1:10">
      <c r="J41" s="46" t="s">
        <v>135</v>
      </c>
    </row>
  </sheetData>
  <mergeCells count="9">
    <mergeCell ref="B29:D29"/>
    <mergeCell ref="E29:G29"/>
    <mergeCell ref="H29:J29"/>
    <mergeCell ref="B3:D3"/>
    <mergeCell ref="E3:G3"/>
    <mergeCell ref="H3:J3"/>
    <mergeCell ref="B16:D16"/>
    <mergeCell ref="E16:G16"/>
    <mergeCell ref="H16:J16"/>
  </mergeCells>
  <phoneticPr fontId="2"/>
  <pageMargins left="0.63" right="0.18" top="0.33" bottom="0.23" header="0.17" footer="0.2"/>
  <pageSetup paperSize="9" scale="85" orientation="landscape"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M41"/>
  <sheetViews>
    <sheetView showGridLines="0" view="pageBreakPreview" zoomScaleNormal="100" zoomScaleSheetLayoutView="100" workbookViewId="0">
      <selection activeCell="E9" sqref="E9"/>
    </sheetView>
  </sheetViews>
  <sheetFormatPr defaultRowHeight="13.5"/>
  <cols>
    <col min="1" max="1" width="4.5" style="225" customWidth="1"/>
    <col min="2" max="2" width="36.625" style="225" customWidth="1"/>
    <col min="3" max="3" width="7.625" style="225" customWidth="1"/>
    <col min="4" max="4" width="7.5" style="225" customWidth="1"/>
    <col min="5" max="5" width="36.625" style="225" customWidth="1"/>
    <col min="6" max="6" width="8.5" style="225" customWidth="1"/>
    <col min="7" max="7" width="7.5" style="225" customWidth="1"/>
    <col min="8" max="8" width="36.625" style="225" customWidth="1"/>
    <col min="9" max="9" width="12.75" style="225" customWidth="1"/>
    <col min="10" max="10" width="7.625" style="225" customWidth="1"/>
    <col min="11" max="11" width="0.875" style="225" customWidth="1"/>
    <col min="12" max="13" width="12.625" style="225" customWidth="1"/>
    <col min="14" max="16384" width="9" style="225"/>
  </cols>
  <sheetData>
    <row r="1" spans="1:13" ht="21.95" customHeight="1">
      <c r="A1" s="268" t="s">
        <v>118</v>
      </c>
      <c r="E1" s="24"/>
      <c r="L1" s="48"/>
      <c r="M1" s="48"/>
    </row>
    <row r="2" spans="1:13" ht="12.75" customHeight="1">
      <c r="B2" s="305"/>
      <c r="C2" s="306"/>
      <c r="L2" s="269"/>
      <c r="M2" s="270"/>
    </row>
    <row r="3" spans="1:13">
      <c r="A3" s="229"/>
      <c r="B3" s="574" t="s">
        <v>119</v>
      </c>
      <c r="C3" s="575"/>
      <c r="D3" s="576"/>
      <c r="E3" s="574" t="s">
        <v>120</v>
      </c>
      <c r="F3" s="575"/>
      <c r="G3" s="576"/>
      <c r="H3" s="577" t="s">
        <v>121</v>
      </c>
      <c r="I3" s="578"/>
      <c r="J3" s="579"/>
      <c r="L3" s="269"/>
      <c r="M3" s="270"/>
    </row>
    <row r="4" spans="1:13">
      <c r="A4" s="238"/>
      <c r="B4" s="271" t="s">
        <v>122</v>
      </c>
      <c r="C4" s="272" t="s">
        <v>123</v>
      </c>
      <c r="D4" s="273" t="s">
        <v>124</v>
      </c>
      <c r="E4" s="271" t="s">
        <v>122</v>
      </c>
      <c r="F4" s="272" t="s">
        <v>125</v>
      </c>
      <c r="G4" s="273" t="s">
        <v>124</v>
      </c>
      <c r="H4" s="271" t="s">
        <v>122</v>
      </c>
      <c r="I4" s="274" t="s">
        <v>126</v>
      </c>
      <c r="J4" s="273" t="s">
        <v>124</v>
      </c>
      <c r="L4" s="269"/>
      <c r="M4" s="270"/>
    </row>
    <row r="5" spans="1:13" ht="18" customHeight="1">
      <c r="A5" s="307" t="s">
        <v>398</v>
      </c>
      <c r="B5" s="275" t="s">
        <v>1942</v>
      </c>
      <c r="C5" s="276">
        <v>774</v>
      </c>
      <c r="D5" s="277">
        <v>15.42</v>
      </c>
      <c r="E5" s="275" t="s">
        <v>1942</v>
      </c>
      <c r="F5" s="276">
        <v>22816</v>
      </c>
      <c r="G5" s="277">
        <v>25.19</v>
      </c>
      <c r="H5" s="275" t="s">
        <v>1942</v>
      </c>
      <c r="I5" s="276">
        <v>348296885</v>
      </c>
      <c r="J5" s="277">
        <v>11.68</v>
      </c>
      <c r="L5" s="278"/>
      <c r="M5" s="270"/>
    </row>
    <row r="6" spans="1:13" ht="18" customHeight="1">
      <c r="A6" s="308" t="s">
        <v>127</v>
      </c>
      <c r="B6" s="279" t="s">
        <v>1943</v>
      </c>
      <c r="C6" s="280">
        <v>282</v>
      </c>
      <c r="D6" s="281">
        <v>5.62</v>
      </c>
      <c r="E6" s="279" t="s">
        <v>401</v>
      </c>
      <c r="F6" s="280">
        <v>3748</v>
      </c>
      <c r="G6" s="281">
        <v>4.1399999999999997</v>
      </c>
      <c r="H6" s="279" t="s">
        <v>1943</v>
      </c>
      <c r="I6" s="280">
        <v>216787707</v>
      </c>
      <c r="J6" s="281">
        <v>7.27</v>
      </c>
      <c r="L6" s="278"/>
      <c r="M6" s="270"/>
    </row>
    <row r="7" spans="1:13" ht="18" customHeight="1">
      <c r="A7" s="308" t="s">
        <v>128</v>
      </c>
      <c r="B7" s="279" t="s">
        <v>401</v>
      </c>
      <c r="C7" s="280">
        <v>214</v>
      </c>
      <c r="D7" s="281">
        <v>4.26</v>
      </c>
      <c r="E7" s="279" t="s">
        <v>1943</v>
      </c>
      <c r="F7" s="280">
        <v>3579</v>
      </c>
      <c r="G7" s="281">
        <v>3.95</v>
      </c>
      <c r="H7" s="279" t="s">
        <v>401</v>
      </c>
      <c r="I7" s="280">
        <v>136480586</v>
      </c>
      <c r="J7" s="281">
        <v>4.58</v>
      </c>
      <c r="L7" s="278"/>
      <c r="M7" s="270"/>
    </row>
    <row r="8" spans="1:13" ht="18" customHeight="1">
      <c r="A8" s="308" t="s">
        <v>129</v>
      </c>
      <c r="B8" s="279" t="s">
        <v>1946</v>
      </c>
      <c r="C8" s="280">
        <v>183</v>
      </c>
      <c r="D8" s="281">
        <v>3.65</v>
      </c>
      <c r="E8" s="279" t="s">
        <v>403</v>
      </c>
      <c r="F8" s="280">
        <v>3522</v>
      </c>
      <c r="G8" s="281">
        <v>3.89</v>
      </c>
      <c r="H8" s="279" t="s">
        <v>399</v>
      </c>
      <c r="I8" s="280">
        <v>131636493</v>
      </c>
      <c r="J8" s="281">
        <v>4.41</v>
      </c>
      <c r="L8" s="278"/>
      <c r="M8" s="270"/>
    </row>
    <row r="9" spans="1:13" ht="18" customHeight="1">
      <c r="A9" s="308" t="s">
        <v>130</v>
      </c>
      <c r="B9" s="279" t="s">
        <v>399</v>
      </c>
      <c r="C9" s="280">
        <v>180</v>
      </c>
      <c r="D9" s="281">
        <v>3.59</v>
      </c>
      <c r="E9" s="279" t="s">
        <v>399</v>
      </c>
      <c r="F9" s="280">
        <v>3437</v>
      </c>
      <c r="G9" s="281">
        <v>3.79</v>
      </c>
      <c r="H9" s="279" t="s">
        <v>400</v>
      </c>
      <c r="I9" s="280">
        <v>109754637</v>
      </c>
      <c r="J9" s="281">
        <v>3.68</v>
      </c>
      <c r="L9" s="278"/>
      <c r="M9" s="270"/>
    </row>
    <row r="10" spans="1:13" ht="18" customHeight="1">
      <c r="A10" s="308" t="s">
        <v>131</v>
      </c>
      <c r="B10" s="279" t="s">
        <v>405</v>
      </c>
      <c r="C10" s="280">
        <v>163</v>
      </c>
      <c r="D10" s="281">
        <v>3.25</v>
      </c>
      <c r="E10" s="279" t="s">
        <v>405</v>
      </c>
      <c r="F10" s="280">
        <v>3270</v>
      </c>
      <c r="G10" s="281">
        <v>3.61</v>
      </c>
      <c r="H10" s="279" t="s">
        <v>405</v>
      </c>
      <c r="I10" s="280">
        <v>93372904</v>
      </c>
      <c r="J10" s="281">
        <v>3.13</v>
      </c>
      <c r="L10" s="278"/>
      <c r="M10" s="270"/>
    </row>
    <row r="11" spans="1:13" ht="18" customHeight="1">
      <c r="A11" s="308" t="s">
        <v>132</v>
      </c>
      <c r="B11" s="279" t="s">
        <v>404</v>
      </c>
      <c r="C11" s="280">
        <v>134</v>
      </c>
      <c r="D11" s="281">
        <v>2.67</v>
      </c>
      <c r="E11" s="279" t="s">
        <v>420</v>
      </c>
      <c r="F11" s="280">
        <v>2854</v>
      </c>
      <c r="G11" s="281">
        <v>3.15</v>
      </c>
      <c r="H11" s="279" t="s">
        <v>406</v>
      </c>
      <c r="I11" s="280">
        <v>91134767</v>
      </c>
      <c r="J11" s="281">
        <v>3.05</v>
      </c>
    </row>
    <row r="12" spans="1:13" ht="18" customHeight="1">
      <c r="A12" s="308" t="s">
        <v>133</v>
      </c>
      <c r="B12" s="279" t="s">
        <v>411</v>
      </c>
      <c r="C12" s="280">
        <v>129</v>
      </c>
      <c r="D12" s="281">
        <v>2.57</v>
      </c>
      <c r="E12" s="279" t="s">
        <v>406</v>
      </c>
      <c r="F12" s="280">
        <v>2673</v>
      </c>
      <c r="G12" s="281">
        <v>2.95</v>
      </c>
      <c r="H12" s="279" t="s">
        <v>419</v>
      </c>
      <c r="I12" s="280">
        <v>87454457</v>
      </c>
      <c r="J12" s="281">
        <v>2.93</v>
      </c>
    </row>
    <row r="13" spans="1:13" ht="18" customHeight="1">
      <c r="A13" s="308" t="s">
        <v>134</v>
      </c>
      <c r="B13" s="279" t="s">
        <v>403</v>
      </c>
      <c r="C13" s="280">
        <v>117</v>
      </c>
      <c r="D13" s="281">
        <v>2.33</v>
      </c>
      <c r="E13" s="279" t="s">
        <v>407</v>
      </c>
      <c r="F13" s="280">
        <v>2353</v>
      </c>
      <c r="G13" s="281">
        <v>2.6</v>
      </c>
      <c r="H13" s="279" t="s">
        <v>404</v>
      </c>
      <c r="I13" s="280">
        <v>87177825</v>
      </c>
      <c r="J13" s="281">
        <v>2.92</v>
      </c>
    </row>
    <row r="14" spans="1:13" ht="18" customHeight="1">
      <c r="A14" s="309" t="s">
        <v>409</v>
      </c>
      <c r="B14" s="282" t="s">
        <v>406</v>
      </c>
      <c r="C14" s="283">
        <v>114</v>
      </c>
      <c r="D14" s="284">
        <v>2.27</v>
      </c>
      <c r="E14" s="282" t="s">
        <v>410</v>
      </c>
      <c r="F14" s="283">
        <v>2238</v>
      </c>
      <c r="G14" s="284">
        <v>2.4700000000000002</v>
      </c>
      <c r="H14" s="282" t="s">
        <v>403</v>
      </c>
      <c r="I14" s="283">
        <v>79824194</v>
      </c>
      <c r="J14" s="284">
        <v>2.68</v>
      </c>
    </row>
    <row r="15" spans="1:13" ht="9.9499999999999993" customHeight="1">
      <c r="A15" s="310"/>
      <c r="C15" s="311"/>
      <c r="F15" s="311"/>
      <c r="I15" s="311"/>
    </row>
    <row r="16" spans="1:13">
      <c r="A16" s="229"/>
      <c r="B16" s="574" t="s">
        <v>119</v>
      </c>
      <c r="C16" s="575"/>
      <c r="D16" s="576"/>
      <c r="E16" s="574" t="s">
        <v>120</v>
      </c>
      <c r="F16" s="575"/>
      <c r="G16" s="576"/>
      <c r="H16" s="577" t="s">
        <v>121</v>
      </c>
      <c r="I16" s="578"/>
      <c r="J16" s="579"/>
    </row>
    <row r="17" spans="1:10">
      <c r="A17" s="238"/>
      <c r="B17" s="271" t="s">
        <v>122</v>
      </c>
      <c r="C17" s="272" t="s">
        <v>123</v>
      </c>
      <c r="D17" s="273" t="s">
        <v>124</v>
      </c>
      <c r="E17" s="271" t="s">
        <v>122</v>
      </c>
      <c r="F17" s="285" t="s">
        <v>125</v>
      </c>
      <c r="G17" s="273" t="s">
        <v>124</v>
      </c>
      <c r="H17" s="271" t="s">
        <v>122</v>
      </c>
      <c r="I17" s="274" t="s">
        <v>126</v>
      </c>
      <c r="J17" s="273" t="s">
        <v>124</v>
      </c>
    </row>
    <row r="18" spans="1:10" ht="18" customHeight="1">
      <c r="A18" s="307" t="s">
        <v>398</v>
      </c>
      <c r="B18" s="275" t="s">
        <v>412</v>
      </c>
      <c r="C18" s="276">
        <v>23669</v>
      </c>
      <c r="D18" s="277">
        <v>15.27</v>
      </c>
      <c r="E18" s="275" t="s">
        <v>413</v>
      </c>
      <c r="F18" s="276">
        <v>37713</v>
      </c>
      <c r="G18" s="277">
        <v>15.01</v>
      </c>
      <c r="H18" s="275" t="s">
        <v>413</v>
      </c>
      <c r="I18" s="276">
        <v>261526560</v>
      </c>
      <c r="J18" s="277">
        <v>11.27</v>
      </c>
    </row>
    <row r="19" spans="1:10" ht="18" customHeight="1">
      <c r="A19" s="308" t="s">
        <v>127</v>
      </c>
      <c r="B19" s="279" t="s">
        <v>413</v>
      </c>
      <c r="C19" s="280">
        <v>20092</v>
      </c>
      <c r="D19" s="281">
        <v>12.96</v>
      </c>
      <c r="E19" s="279" t="s">
        <v>412</v>
      </c>
      <c r="F19" s="280">
        <v>31071</v>
      </c>
      <c r="G19" s="281">
        <v>12.36</v>
      </c>
      <c r="H19" s="279" t="s">
        <v>412</v>
      </c>
      <c r="I19" s="280">
        <v>255136730</v>
      </c>
      <c r="J19" s="281">
        <v>10.99</v>
      </c>
    </row>
    <row r="20" spans="1:10" ht="18" customHeight="1">
      <c r="A20" s="308" t="s">
        <v>128</v>
      </c>
      <c r="B20" s="279" t="s">
        <v>414</v>
      </c>
      <c r="C20" s="280">
        <v>7147</v>
      </c>
      <c r="D20" s="281">
        <v>4.6100000000000003</v>
      </c>
      <c r="E20" s="279" t="s">
        <v>414</v>
      </c>
      <c r="F20" s="280">
        <v>9794</v>
      </c>
      <c r="G20" s="281">
        <v>3.9</v>
      </c>
      <c r="H20" s="279" t="s">
        <v>408</v>
      </c>
      <c r="I20" s="280">
        <v>179313490</v>
      </c>
      <c r="J20" s="281">
        <v>7.73</v>
      </c>
    </row>
    <row r="21" spans="1:10" ht="18" customHeight="1">
      <c r="A21" s="308" t="s">
        <v>129</v>
      </c>
      <c r="B21" s="279" t="s">
        <v>1945</v>
      </c>
      <c r="C21" s="280">
        <v>5714</v>
      </c>
      <c r="D21" s="281">
        <v>3.69</v>
      </c>
      <c r="E21" s="279" t="s">
        <v>415</v>
      </c>
      <c r="F21" s="280">
        <v>8641</v>
      </c>
      <c r="G21" s="281">
        <v>3.44</v>
      </c>
      <c r="H21" s="279" t="s">
        <v>414</v>
      </c>
      <c r="I21" s="280">
        <v>121634310</v>
      </c>
      <c r="J21" s="281">
        <v>5.24</v>
      </c>
    </row>
    <row r="22" spans="1:10" ht="18" customHeight="1">
      <c r="A22" s="308" t="s">
        <v>130</v>
      </c>
      <c r="B22" s="279" t="s">
        <v>417</v>
      </c>
      <c r="C22" s="280">
        <v>4783</v>
      </c>
      <c r="D22" s="281">
        <v>3.09</v>
      </c>
      <c r="E22" s="279" t="s">
        <v>419</v>
      </c>
      <c r="F22" s="280">
        <v>7941</v>
      </c>
      <c r="G22" s="281">
        <v>3.16</v>
      </c>
      <c r="H22" s="279" t="s">
        <v>1943</v>
      </c>
      <c r="I22" s="280">
        <v>80383600</v>
      </c>
      <c r="J22" s="281">
        <v>3.46</v>
      </c>
    </row>
    <row r="23" spans="1:10" ht="18" customHeight="1">
      <c r="A23" s="308" t="s">
        <v>131</v>
      </c>
      <c r="B23" s="279" t="s">
        <v>416</v>
      </c>
      <c r="C23" s="280">
        <v>4023</v>
      </c>
      <c r="D23" s="281">
        <v>2.6</v>
      </c>
      <c r="E23" s="279" t="s">
        <v>1945</v>
      </c>
      <c r="F23" s="280">
        <v>7406</v>
      </c>
      <c r="G23" s="281">
        <v>2.95</v>
      </c>
      <c r="H23" s="279" t="s">
        <v>1945</v>
      </c>
      <c r="I23" s="280">
        <v>57369990</v>
      </c>
      <c r="J23" s="281">
        <v>2.4700000000000002</v>
      </c>
    </row>
    <row r="24" spans="1:10" ht="18" customHeight="1">
      <c r="A24" s="308" t="s">
        <v>132</v>
      </c>
      <c r="B24" s="279" t="s">
        <v>419</v>
      </c>
      <c r="C24" s="280">
        <v>3613</v>
      </c>
      <c r="D24" s="281">
        <v>2.33</v>
      </c>
      <c r="E24" s="279" t="s">
        <v>411</v>
      </c>
      <c r="F24" s="280">
        <v>6896</v>
      </c>
      <c r="G24" s="281">
        <v>2.74</v>
      </c>
      <c r="H24" s="279" t="s">
        <v>417</v>
      </c>
      <c r="I24" s="280">
        <v>55513670</v>
      </c>
      <c r="J24" s="281">
        <v>2.39</v>
      </c>
    </row>
    <row r="25" spans="1:10" ht="18" customHeight="1">
      <c r="A25" s="308" t="s">
        <v>133</v>
      </c>
      <c r="B25" s="279" t="s">
        <v>415</v>
      </c>
      <c r="C25" s="280">
        <v>3569</v>
      </c>
      <c r="D25" s="281">
        <v>2.2999999999999998</v>
      </c>
      <c r="E25" s="279" t="s">
        <v>418</v>
      </c>
      <c r="F25" s="280">
        <v>6293</v>
      </c>
      <c r="G25" s="281">
        <v>2.5</v>
      </c>
      <c r="H25" s="279" t="s">
        <v>1942</v>
      </c>
      <c r="I25" s="280">
        <v>50632180</v>
      </c>
      <c r="J25" s="281">
        <v>2.1800000000000002</v>
      </c>
    </row>
    <row r="26" spans="1:10" ht="18" customHeight="1">
      <c r="A26" s="308" t="s">
        <v>134</v>
      </c>
      <c r="B26" s="279" t="s">
        <v>411</v>
      </c>
      <c r="C26" s="280">
        <v>3403</v>
      </c>
      <c r="D26" s="281">
        <v>2.2000000000000002</v>
      </c>
      <c r="E26" s="279" t="s">
        <v>408</v>
      </c>
      <c r="F26" s="280">
        <v>6025</v>
      </c>
      <c r="G26" s="281">
        <v>2.4</v>
      </c>
      <c r="H26" s="279" t="s">
        <v>421</v>
      </c>
      <c r="I26" s="280">
        <v>48996910</v>
      </c>
      <c r="J26" s="281">
        <v>2.11</v>
      </c>
    </row>
    <row r="27" spans="1:10" ht="18" customHeight="1">
      <c r="A27" s="309" t="s">
        <v>409</v>
      </c>
      <c r="B27" s="282" t="s">
        <v>422</v>
      </c>
      <c r="C27" s="283">
        <v>2698</v>
      </c>
      <c r="D27" s="284">
        <v>1.74</v>
      </c>
      <c r="E27" s="282" t="s">
        <v>1942</v>
      </c>
      <c r="F27" s="283">
        <v>5742</v>
      </c>
      <c r="G27" s="284">
        <v>2.29</v>
      </c>
      <c r="H27" s="282" t="s">
        <v>419</v>
      </c>
      <c r="I27" s="283">
        <v>46183690</v>
      </c>
      <c r="J27" s="284">
        <v>1.99</v>
      </c>
    </row>
    <row r="28" spans="1:10" ht="9.9499999999999993" customHeight="1">
      <c r="C28" s="311"/>
      <c r="F28" s="311"/>
      <c r="I28" s="311"/>
    </row>
    <row r="29" spans="1:10">
      <c r="A29" s="229"/>
      <c r="B29" s="574" t="s">
        <v>119</v>
      </c>
      <c r="C29" s="575"/>
      <c r="D29" s="576"/>
      <c r="E29" s="574" t="s">
        <v>120</v>
      </c>
      <c r="F29" s="575"/>
      <c r="G29" s="576"/>
      <c r="H29" s="577" t="s">
        <v>121</v>
      </c>
      <c r="I29" s="578"/>
      <c r="J29" s="579"/>
    </row>
    <row r="30" spans="1:10">
      <c r="A30" s="238"/>
      <c r="B30" s="271" t="s">
        <v>122</v>
      </c>
      <c r="C30" s="272" t="s">
        <v>123</v>
      </c>
      <c r="D30" s="273" t="s">
        <v>124</v>
      </c>
      <c r="E30" s="271" t="s">
        <v>122</v>
      </c>
      <c r="F30" s="285" t="s">
        <v>125</v>
      </c>
      <c r="G30" s="273" t="s">
        <v>124</v>
      </c>
      <c r="H30" s="271" t="s">
        <v>122</v>
      </c>
      <c r="I30" s="286" t="s">
        <v>126</v>
      </c>
      <c r="J30" s="273" t="s">
        <v>124</v>
      </c>
    </row>
    <row r="31" spans="1:10" ht="18" customHeight="1">
      <c r="A31" s="307" t="s">
        <v>398</v>
      </c>
      <c r="B31" s="275" t="s">
        <v>412</v>
      </c>
      <c r="C31" s="276">
        <v>23707</v>
      </c>
      <c r="D31" s="277">
        <v>14.82</v>
      </c>
      <c r="E31" s="275" t="s">
        <v>413</v>
      </c>
      <c r="F31" s="276">
        <v>37713</v>
      </c>
      <c r="G31" s="277">
        <v>11.03</v>
      </c>
      <c r="H31" s="275" t="s">
        <v>1942</v>
      </c>
      <c r="I31" s="276">
        <v>398929065</v>
      </c>
      <c r="J31" s="277">
        <v>7.52</v>
      </c>
    </row>
    <row r="32" spans="1:10" ht="18" customHeight="1">
      <c r="A32" s="308" t="s">
        <v>127</v>
      </c>
      <c r="B32" s="279" t="s">
        <v>413</v>
      </c>
      <c r="C32" s="280">
        <v>20092</v>
      </c>
      <c r="D32" s="281">
        <v>12.56</v>
      </c>
      <c r="E32" s="279" t="s">
        <v>412</v>
      </c>
      <c r="F32" s="280">
        <v>31687</v>
      </c>
      <c r="G32" s="281">
        <v>9.27</v>
      </c>
      <c r="H32" s="279" t="s">
        <v>1943</v>
      </c>
      <c r="I32" s="280">
        <v>297171307</v>
      </c>
      <c r="J32" s="281">
        <v>5.6</v>
      </c>
    </row>
    <row r="33" spans="1:10" ht="18" customHeight="1">
      <c r="A33" s="308" t="s">
        <v>128</v>
      </c>
      <c r="B33" s="279" t="s">
        <v>414</v>
      </c>
      <c r="C33" s="280">
        <v>7246</v>
      </c>
      <c r="D33" s="281">
        <v>4.53</v>
      </c>
      <c r="E33" s="279" t="s">
        <v>1942</v>
      </c>
      <c r="F33" s="280">
        <v>28558</v>
      </c>
      <c r="G33" s="281">
        <v>8.35</v>
      </c>
      <c r="H33" s="279" t="s">
        <v>412</v>
      </c>
      <c r="I33" s="280">
        <v>269582621</v>
      </c>
      <c r="J33" s="281">
        <v>5.08</v>
      </c>
    </row>
    <row r="34" spans="1:10" ht="18" customHeight="1">
      <c r="A34" s="308" t="s">
        <v>129</v>
      </c>
      <c r="B34" s="279" t="s">
        <v>1945</v>
      </c>
      <c r="C34" s="280">
        <v>5724</v>
      </c>
      <c r="D34" s="281">
        <v>3.58</v>
      </c>
      <c r="E34" s="279" t="s">
        <v>414</v>
      </c>
      <c r="F34" s="280">
        <v>11528</v>
      </c>
      <c r="G34" s="281">
        <v>3.37</v>
      </c>
      <c r="H34" s="279" t="s">
        <v>413</v>
      </c>
      <c r="I34" s="280">
        <v>261526560</v>
      </c>
      <c r="J34" s="281">
        <v>4.93</v>
      </c>
    </row>
    <row r="35" spans="1:10" ht="18" customHeight="1">
      <c r="A35" s="308" t="s">
        <v>130</v>
      </c>
      <c r="B35" s="279" t="s">
        <v>417</v>
      </c>
      <c r="C35" s="280">
        <v>4827</v>
      </c>
      <c r="D35" s="281">
        <v>3.02</v>
      </c>
      <c r="E35" s="279" t="s">
        <v>415</v>
      </c>
      <c r="F35" s="280">
        <v>9656</v>
      </c>
      <c r="G35" s="281">
        <v>2.82</v>
      </c>
      <c r="H35" s="279" t="s">
        <v>408</v>
      </c>
      <c r="I35" s="280">
        <v>248786415</v>
      </c>
      <c r="J35" s="281">
        <v>4.6900000000000004</v>
      </c>
    </row>
    <row r="36" spans="1:10" ht="18" customHeight="1">
      <c r="A36" s="308" t="s">
        <v>131</v>
      </c>
      <c r="B36" s="279" t="s">
        <v>416</v>
      </c>
      <c r="C36" s="280">
        <v>4031</v>
      </c>
      <c r="D36" s="281">
        <v>2.52</v>
      </c>
      <c r="E36" s="279" t="s">
        <v>419</v>
      </c>
      <c r="F36" s="280">
        <v>9479</v>
      </c>
      <c r="G36" s="281">
        <v>2.77</v>
      </c>
      <c r="H36" s="279" t="s">
        <v>414</v>
      </c>
      <c r="I36" s="280">
        <v>171936062</v>
      </c>
      <c r="J36" s="281">
        <v>3.24</v>
      </c>
    </row>
    <row r="37" spans="1:10" ht="18" customHeight="1">
      <c r="A37" s="308" t="s">
        <v>132</v>
      </c>
      <c r="B37" s="279" t="s">
        <v>419</v>
      </c>
      <c r="C37" s="280">
        <v>3706</v>
      </c>
      <c r="D37" s="281">
        <v>2.3199999999999998</v>
      </c>
      <c r="E37" s="279" t="s">
        <v>411</v>
      </c>
      <c r="F37" s="280">
        <v>9036</v>
      </c>
      <c r="G37" s="281">
        <v>2.64</v>
      </c>
      <c r="H37" s="279" t="s">
        <v>399</v>
      </c>
      <c r="I37" s="280">
        <v>160472483</v>
      </c>
      <c r="J37" s="281">
        <v>3.03</v>
      </c>
    </row>
    <row r="38" spans="1:10" ht="18" customHeight="1">
      <c r="A38" s="308" t="s">
        <v>133</v>
      </c>
      <c r="B38" s="279" t="s">
        <v>415</v>
      </c>
      <c r="C38" s="280">
        <v>3640</v>
      </c>
      <c r="D38" s="281">
        <v>2.27</v>
      </c>
      <c r="E38" s="279" t="s">
        <v>408</v>
      </c>
      <c r="F38" s="280">
        <v>7953</v>
      </c>
      <c r="G38" s="281">
        <v>2.33</v>
      </c>
      <c r="H38" s="279" t="s">
        <v>401</v>
      </c>
      <c r="I38" s="280">
        <v>158728526</v>
      </c>
      <c r="J38" s="281">
        <v>2.99</v>
      </c>
    </row>
    <row r="39" spans="1:10" ht="18" customHeight="1">
      <c r="A39" s="308" t="s">
        <v>134</v>
      </c>
      <c r="B39" s="279" t="s">
        <v>411</v>
      </c>
      <c r="C39" s="280">
        <v>3532</v>
      </c>
      <c r="D39" s="281">
        <v>2.21</v>
      </c>
      <c r="E39" s="279" t="s">
        <v>1945</v>
      </c>
      <c r="F39" s="280">
        <v>7545</v>
      </c>
      <c r="G39" s="281">
        <v>2.21</v>
      </c>
      <c r="H39" s="279" t="s">
        <v>400</v>
      </c>
      <c r="I39" s="280">
        <v>137609577</v>
      </c>
      <c r="J39" s="281">
        <v>2.59</v>
      </c>
    </row>
    <row r="40" spans="1:10" ht="18" customHeight="1">
      <c r="A40" s="309" t="s">
        <v>409</v>
      </c>
      <c r="B40" s="282" t="s">
        <v>1942</v>
      </c>
      <c r="C40" s="283">
        <v>3022</v>
      </c>
      <c r="D40" s="284">
        <v>1.89</v>
      </c>
      <c r="E40" s="282" t="s">
        <v>405</v>
      </c>
      <c r="F40" s="283">
        <v>7129</v>
      </c>
      <c r="G40" s="284">
        <v>2.09</v>
      </c>
      <c r="H40" s="282" t="s">
        <v>419</v>
      </c>
      <c r="I40" s="283">
        <v>133638147</v>
      </c>
      <c r="J40" s="284">
        <v>2.52</v>
      </c>
    </row>
    <row r="41" spans="1:10">
      <c r="J41" s="46" t="s">
        <v>135</v>
      </c>
    </row>
  </sheetData>
  <mergeCells count="9">
    <mergeCell ref="B29:D29"/>
    <mergeCell ref="E29:G29"/>
    <mergeCell ref="H29:J29"/>
    <mergeCell ref="B3:D3"/>
    <mergeCell ref="E3:G3"/>
    <mergeCell ref="H3:J3"/>
    <mergeCell ref="B16:D16"/>
    <mergeCell ref="E16:G16"/>
    <mergeCell ref="H16:J16"/>
  </mergeCells>
  <phoneticPr fontId="2"/>
  <pageMargins left="0.62992125984251968" right="0.19685039370078741" top="0.31496062992125984" bottom="0.23622047244094491" header="0.15748031496062992" footer="0.19685039370078741"/>
  <pageSetup paperSize="9" scale="85" orientation="landscape"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39"/>
  <sheetViews>
    <sheetView showGridLines="0" view="pageBreakPreview" topLeftCell="A112" zoomScaleNormal="100" zoomScaleSheetLayoutView="100" workbookViewId="0">
      <selection activeCell="D125" sqref="D125"/>
    </sheetView>
  </sheetViews>
  <sheetFormatPr defaultRowHeight="13.5"/>
  <cols>
    <col min="1" max="1" width="0.875" style="225" customWidth="1"/>
    <col min="2" max="2" width="9.875" style="225" customWidth="1"/>
    <col min="3" max="3" width="0.875" style="225" customWidth="1"/>
    <col min="4" max="4" width="2.5" style="225" customWidth="1"/>
    <col min="5" max="9" width="26.125" style="225" customWidth="1"/>
    <col min="10" max="16384" width="9" style="225"/>
  </cols>
  <sheetData>
    <row r="1" spans="1:9" ht="21.95" customHeight="1">
      <c r="A1" s="1" t="s">
        <v>988</v>
      </c>
      <c r="F1" s="312"/>
      <c r="G1" s="313"/>
      <c r="H1" s="314"/>
      <c r="I1" s="314"/>
    </row>
    <row r="2" spans="1:9" ht="15" customHeight="1">
      <c r="A2" s="315"/>
      <c r="B2" s="287" t="s">
        <v>548</v>
      </c>
      <c r="C2" s="316"/>
      <c r="D2" s="317"/>
      <c r="E2" s="288" t="s">
        <v>549</v>
      </c>
      <c r="F2" s="288" t="s">
        <v>136</v>
      </c>
      <c r="G2" s="288" t="s">
        <v>137</v>
      </c>
      <c r="H2" s="288" t="s">
        <v>138</v>
      </c>
      <c r="I2" s="289" t="s">
        <v>139</v>
      </c>
    </row>
    <row r="3" spans="1:9" ht="26.1" customHeight="1">
      <c r="A3" s="318"/>
      <c r="B3" s="222"/>
      <c r="C3" s="222"/>
      <c r="D3" s="290" t="s">
        <v>423</v>
      </c>
      <c r="E3" s="291" t="s">
        <v>550</v>
      </c>
      <c r="F3" s="291" t="s">
        <v>551</v>
      </c>
      <c r="G3" s="291" t="s">
        <v>552</v>
      </c>
      <c r="H3" s="291" t="s">
        <v>553</v>
      </c>
      <c r="I3" s="292" t="s">
        <v>554</v>
      </c>
    </row>
    <row r="4" spans="1:9" ht="26.1" customHeight="1">
      <c r="A4" s="318"/>
      <c r="B4" s="293" t="s">
        <v>23</v>
      </c>
      <c r="C4" s="319"/>
      <c r="D4" s="294" t="s">
        <v>424</v>
      </c>
      <c r="E4" s="295" t="s">
        <v>555</v>
      </c>
      <c r="F4" s="295" t="s">
        <v>556</v>
      </c>
      <c r="G4" s="295" t="s">
        <v>557</v>
      </c>
      <c r="H4" s="295" t="s">
        <v>558</v>
      </c>
      <c r="I4" s="296" t="s">
        <v>559</v>
      </c>
    </row>
    <row r="5" spans="1:9" ht="26.1" customHeight="1">
      <c r="A5" s="238"/>
      <c r="B5" s="211"/>
      <c r="C5" s="212"/>
      <c r="D5" s="297" t="s">
        <v>426</v>
      </c>
      <c r="E5" s="298" t="s">
        <v>427</v>
      </c>
      <c r="F5" s="298" t="s">
        <v>560</v>
      </c>
      <c r="G5" s="298" t="s">
        <v>561</v>
      </c>
      <c r="H5" s="298" t="s">
        <v>162</v>
      </c>
      <c r="I5" s="299" t="s">
        <v>562</v>
      </c>
    </row>
    <row r="6" spans="1:9" ht="26.1" customHeight="1">
      <c r="A6" s="318"/>
      <c r="B6" s="221"/>
      <c r="C6" s="222"/>
      <c r="D6" s="290" t="s">
        <v>423</v>
      </c>
      <c r="E6" s="291" t="s">
        <v>563</v>
      </c>
      <c r="F6" s="291" t="s">
        <v>564</v>
      </c>
      <c r="G6" s="291" t="s">
        <v>565</v>
      </c>
      <c r="H6" s="291" t="s">
        <v>566</v>
      </c>
      <c r="I6" s="292" t="s">
        <v>567</v>
      </c>
    </row>
    <row r="7" spans="1:9" ht="26.1" customHeight="1">
      <c r="A7" s="318"/>
      <c r="B7" s="293" t="s">
        <v>26</v>
      </c>
      <c r="C7" s="319"/>
      <c r="D7" s="294" t="s">
        <v>424</v>
      </c>
      <c r="E7" s="295" t="s">
        <v>568</v>
      </c>
      <c r="F7" s="295" t="s">
        <v>166</v>
      </c>
      <c r="G7" s="295" t="s">
        <v>569</v>
      </c>
      <c r="H7" s="295" t="s">
        <v>570</v>
      </c>
      <c r="I7" s="296" t="s">
        <v>571</v>
      </c>
    </row>
    <row r="8" spans="1:9" ht="26.1" customHeight="1">
      <c r="A8" s="238"/>
      <c r="B8" s="211"/>
      <c r="C8" s="212"/>
      <c r="D8" s="297" t="s">
        <v>426</v>
      </c>
      <c r="E8" s="298" t="s">
        <v>572</v>
      </c>
      <c r="F8" s="298" t="s">
        <v>573</v>
      </c>
      <c r="G8" s="298" t="s">
        <v>574</v>
      </c>
      <c r="H8" s="298" t="s">
        <v>470</v>
      </c>
      <c r="I8" s="299" t="s">
        <v>575</v>
      </c>
    </row>
    <row r="9" spans="1:9" ht="26.1" customHeight="1">
      <c r="A9" s="318"/>
      <c r="B9" s="300"/>
      <c r="C9" s="222"/>
      <c r="D9" s="290" t="s">
        <v>423</v>
      </c>
      <c r="E9" s="291" t="s">
        <v>576</v>
      </c>
      <c r="F9" s="291" t="s">
        <v>577</v>
      </c>
      <c r="G9" s="291" t="s">
        <v>578</v>
      </c>
      <c r="H9" s="291" t="s">
        <v>513</v>
      </c>
      <c r="I9" s="292" t="s">
        <v>579</v>
      </c>
    </row>
    <row r="10" spans="1:9" ht="26.1" customHeight="1">
      <c r="A10" s="318"/>
      <c r="B10" s="293" t="s">
        <v>27</v>
      </c>
      <c r="C10" s="319"/>
      <c r="D10" s="294" t="s">
        <v>424</v>
      </c>
      <c r="E10" s="295" t="s">
        <v>510</v>
      </c>
      <c r="F10" s="295" t="s">
        <v>580</v>
      </c>
      <c r="G10" s="295" t="s">
        <v>145</v>
      </c>
      <c r="H10" s="295" t="s">
        <v>581</v>
      </c>
      <c r="I10" s="296" t="s">
        <v>582</v>
      </c>
    </row>
    <row r="11" spans="1:9" ht="26.1" customHeight="1">
      <c r="A11" s="238"/>
      <c r="B11" s="211"/>
      <c r="C11" s="212"/>
      <c r="D11" s="297" t="s">
        <v>426</v>
      </c>
      <c r="E11" s="298" t="s">
        <v>583</v>
      </c>
      <c r="F11" s="298" t="s">
        <v>584</v>
      </c>
      <c r="G11" s="298" t="s">
        <v>158</v>
      </c>
      <c r="H11" s="298" t="s">
        <v>585</v>
      </c>
      <c r="I11" s="299" t="s">
        <v>582</v>
      </c>
    </row>
    <row r="12" spans="1:9" ht="26.1" customHeight="1">
      <c r="A12" s="318"/>
      <c r="B12" s="221"/>
      <c r="C12" s="222"/>
      <c r="D12" s="290" t="s">
        <v>423</v>
      </c>
      <c r="E12" s="291" t="s">
        <v>586</v>
      </c>
      <c r="F12" s="291" t="s">
        <v>587</v>
      </c>
      <c r="G12" s="291" t="s">
        <v>588</v>
      </c>
      <c r="H12" s="291" t="s">
        <v>589</v>
      </c>
      <c r="I12" s="292" t="s">
        <v>590</v>
      </c>
    </row>
    <row r="13" spans="1:9" ht="26.1" customHeight="1">
      <c r="A13" s="318"/>
      <c r="B13" s="293" t="s">
        <v>28</v>
      </c>
      <c r="C13" s="319"/>
      <c r="D13" s="294" t="s">
        <v>424</v>
      </c>
      <c r="E13" s="295" t="s">
        <v>591</v>
      </c>
      <c r="F13" s="295" t="s">
        <v>546</v>
      </c>
      <c r="G13" s="295" t="s">
        <v>592</v>
      </c>
      <c r="H13" s="295" t="s">
        <v>593</v>
      </c>
      <c r="I13" s="296" t="s">
        <v>594</v>
      </c>
    </row>
    <row r="14" spans="1:9" ht="26.1" customHeight="1">
      <c r="A14" s="238"/>
      <c r="B14" s="211"/>
      <c r="C14" s="212"/>
      <c r="D14" s="297" t="s">
        <v>426</v>
      </c>
      <c r="E14" s="298" t="s">
        <v>595</v>
      </c>
      <c r="F14" s="298" t="s">
        <v>596</v>
      </c>
      <c r="G14" s="298" t="s">
        <v>538</v>
      </c>
      <c r="H14" s="298" t="s">
        <v>597</v>
      </c>
      <c r="I14" s="299" t="s">
        <v>598</v>
      </c>
    </row>
    <row r="15" spans="1:9" ht="26.1" customHeight="1">
      <c r="A15" s="318"/>
      <c r="B15" s="221"/>
      <c r="C15" s="222"/>
      <c r="D15" s="290" t="s">
        <v>423</v>
      </c>
      <c r="E15" s="291" t="s">
        <v>599</v>
      </c>
      <c r="F15" s="291" t="s">
        <v>600</v>
      </c>
      <c r="G15" s="291" t="s">
        <v>601</v>
      </c>
      <c r="H15" s="291" t="s">
        <v>602</v>
      </c>
      <c r="I15" s="292" t="s">
        <v>603</v>
      </c>
    </row>
    <row r="16" spans="1:9" ht="26.1" customHeight="1">
      <c r="A16" s="318"/>
      <c r="B16" s="293" t="s">
        <v>29</v>
      </c>
      <c r="C16" s="319"/>
      <c r="D16" s="294" t="s">
        <v>424</v>
      </c>
      <c r="E16" s="295" t="s">
        <v>604</v>
      </c>
      <c r="F16" s="295" t="s">
        <v>605</v>
      </c>
      <c r="G16" s="295" t="s">
        <v>154</v>
      </c>
      <c r="H16" s="295" t="s">
        <v>606</v>
      </c>
      <c r="I16" s="296" t="s">
        <v>607</v>
      </c>
    </row>
    <row r="17" spans="1:9" ht="26.1" customHeight="1">
      <c r="A17" s="238"/>
      <c r="B17" s="211"/>
      <c r="C17" s="212"/>
      <c r="D17" s="297" t="s">
        <v>426</v>
      </c>
      <c r="E17" s="298" t="s">
        <v>608</v>
      </c>
      <c r="F17" s="298" t="s">
        <v>609</v>
      </c>
      <c r="G17" s="298" t="s">
        <v>155</v>
      </c>
      <c r="H17" s="298" t="s">
        <v>610</v>
      </c>
      <c r="I17" s="299" t="s">
        <v>157</v>
      </c>
    </row>
    <row r="18" spans="1:9" ht="26.1" customHeight="1">
      <c r="A18" s="318"/>
      <c r="B18" s="221"/>
      <c r="C18" s="222"/>
      <c r="D18" s="290" t="s">
        <v>423</v>
      </c>
      <c r="E18" s="291" t="s">
        <v>611</v>
      </c>
      <c r="F18" s="291" t="s">
        <v>612</v>
      </c>
      <c r="G18" s="291" t="s">
        <v>613</v>
      </c>
      <c r="H18" s="291" t="s">
        <v>614</v>
      </c>
      <c r="I18" s="292" t="s">
        <v>615</v>
      </c>
    </row>
    <row r="19" spans="1:9" ht="26.1" customHeight="1">
      <c r="A19" s="318"/>
      <c r="B19" s="293" t="s">
        <v>30</v>
      </c>
      <c r="C19" s="319"/>
      <c r="D19" s="294" t="s">
        <v>424</v>
      </c>
      <c r="E19" s="295" t="s">
        <v>616</v>
      </c>
      <c r="F19" s="295" t="s">
        <v>617</v>
      </c>
      <c r="G19" s="295" t="s">
        <v>618</v>
      </c>
      <c r="H19" s="295" t="s">
        <v>619</v>
      </c>
      <c r="I19" s="296" t="s">
        <v>620</v>
      </c>
    </row>
    <row r="20" spans="1:9" ht="26.1" customHeight="1">
      <c r="A20" s="238"/>
      <c r="B20" s="211"/>
      <c r="C20" s="212"/>
      <c r="D20" s="297" t="s">
        <v>426</v>
      </c>
      <c r="E20" s="298" t="s">
        <v>621</v>
      </c>
      <c r="F20" s="298" t="s">
        <v>432</v>
      </c>
      <c r="G20" s="298" t="s">
        <v>622</v>
      </c>
      <c r="H20" s="298" t="s">
        <v>623</v>
      </c>
      <c r="I20" s="299" t="s">
        <v>624</v>
      </c>
    </row>
    <row r="21" spans="1:9" ht="26.1" customHeight="1">
      <c r="A21" s="318"/>
      <c r="B21" s="221"/>
      <c r="C21" s="222"/>
      <c r="D21" s="290" t="s">
        <v>423</v>
      </c>
      <c r="E21" s="291" t="s">
        <v>625</v>
      </c>
      <c r="F21" s="291" t="s">
        <v>626</v>
      </c>
      <c r="G21" s="291" t="s">
        <v>627</v>
      </c>
      <c r="H21" s="291" t="s">
        <v>628</v>
      </c>
      <c r="I21" s="292" t="s">
        <v>528</v>
      </c>
    </row>
    <row r="22" spans="1:9" ht="26.1" customHeight="1">
      <c r="A22" s="318"/>
      <c r="B22" s="293" t="s">
        <v>101</v>
      </c>
      <c r="C22" s="319"/>
      <c r="D22" s="294" t="s">
        <v>424</v>
      </c>
      <c r="E22" s="295" t="s">
        <v>629</v>
      </c>
      <c r="F22" s="295" t="s">
        <v>630</v>
      </c>
      <c r="G22" s="295" t="s">
        <v>515</v>
      </c>
      <c r="H22" s="295" t="s">
        <v>631</v>
      </c>
      <c r="I22" s="296" t="s">
        <v>632</v>
      </c>
    </row>
    <row r="23" spans="1:9" ht="26.1" customHeight="1">
      <c r="A23" s="238"/>
      <c r="B23" s="211"/>
      <c r="C23" s="212"/>
      <c r="D23" s="297" t="s">
        <v>426</v>
      </c>
      <c r="E23" s="298" t="s">
        <v>633</v>
      </c>
      <c r="F23" s="298" t="s">
        <v>634</v>
      </c>
      <c r="G23" s="298" t="s">
        <v>490</v>
      </c>
      <c r="H23" s="298" t="s">
        <v>157</v>
      </c>
      <c r="I23" s="299" t="s">
        <v>635</v>
      </c>
    </row>
    <row r="24" spans="1:9" ht="14.1" customHeight="1">
      <c r="I24" s="301" t="s">
        <v>140</v>
      </c>
    </row>
    <row r="25" spans="1:9" ht="21.95" customHeight="1">
      <c r="A25" s="1" t="s">
        <v>989</v>
      </c>
      <c r="F25" s="312"/>
      <c r="G25" s="320"/>
      <c r="H25" s="314"/>
      <c r="I25" s="314"/>
    </row>
    <row r="26" spans="1:9" ht="15" customHeight="1">
      <c r="A26" s="315"/>
      <c r="B26" s="287" t="s">
        <v>548</v>
      </c>
      <c r="C26" s="316"/>
      <c r="D26" s="317"/>
      <c r="E26" s="288" t="s">
        <v>549</v>
      </c>
      <c r="F26" s="288" t="s">
        <v>136</v>
      </c>
      <c r="G26" s="288" t="s">
        <v>137</v>
      </c>
      <c r="H26" s="288" t="s">
        <v>138</v>
      </c>
      <c r="I26" s="289" t="s">
        <v>139</v>
      </c>
    </row>
    <row r="27" spans="1:9" ht="26.1" customHeight="1">
      <c r="A27" s="318"/>
      <c r="B27" s="222"/>
      <c r="C27" s="222"/>
      <c r="D27" s="290" t="s">
        <v>423</v>
      </c>
      <c r="E27" s="291" t="s">
        <v>636</v>
      </c>
      <c r="F27" s="291" t="s">
        <v>637</v>
      </c>
      <c r="G27" s="291" t="s">
        <v>638</v>
      </c>
      <c r="H27" s="291" t="s">
        <v>639</v>
      </c>
      <c r="I27" s="292" t="s">
        <v>640</v>
      </c>
    </row>
    <row r="28" spans="1:9" ht="26.1" customHeight="1">
      <c r="A28" s="318"/>
      <c r="B28" s="293" t="s">
        <v>435</v>
      </c>
      <c r="C28" s="319"/>
      <c r="D28" s="294" t="s">
        <v>424</v>
      </c>
      <c r="E28" s="295" t="s">
        <v>641</v>
      </c>
      <c r="F28" s="295" t="s">
        <v>456</v>
      </c>
      <c r="G28" s="295" t="s">
        <v>487</v>
      </c>
      <c r="H28" s="295" t="s">
        <v>642</v>
      </c>
      <c r="I28" s="296" t="s">
        <v>643</v>
      </c>
    </row>
    <row r="29" spans="1:9" ht="26.1" customHeight="1">
      <c r="A29" s="238"/>
      <c r="B29" s="211"/>
      <c r="C29" s="212"/>
      <c r="D29" s="297" t="s">
        <v>426</v>
      </c>
      <c r="E29" s="298" t="s">
        <v>644</v>
      </c>
      <c r="F29" s="298" t="s">
        <v>645</v>
      </c>
      <c r="G29" s="298" t="s">
        <v>646</v>
      </c>
      <c r="H29" s="298" t="s">
        <v>474</v>
      </c>
      <c r="I29" s="299" t="s">
        <v>647</v>
      </c>
    </row>
    <row r="30" spans="1:9" ht="26.1" customHeight="1">
      <c r="A30" s="318"/>
      <c r="B30" s="221"/>
      <c r="C30" s="222"/>
      <c r="D30" s="290" t="s">
        <v>423</v>
      </c>
      <c r="E30" s="291" t="s">
        <v>648</v>
      </c>
      <c r="F30" s="291" t="s">
        <v>649</v>
      </c>
      <c r="G30" s="291" t="s">
        <v>650</v>
      </c>
      <c r="H30" s="291" t="s">
        <v>651</v>
      </c>
      <c r="I30" s="292" t="s">
        <v>652</v>
      </c>
    </row>
    <row r="31" spans="1:9" ht="26.1" customHeight="1">
      <c r="A31" s="318"/>
      <c r="B31" s="293" t="s">
        <v>439</v>
      </c>
      <c r="C31" s="319"/>
      <c r="D31" s="294" t="s">
        <v>424</v>
      </c>
      <c r="E31" s="295" t="s">
        <v>653</v>
      </c>
      <c r="F31" s="295" t="s">
        <v>654</v>
      </c>
      <c r="G31" s="295" t="s">
        <v>147</v>
      </c>
      <c r="H31" s="295" t="s">
        <v>655</v>
      </c>
      <c r="I31" s="296" t="s">
        <v>656</v>
      </c>
    </row>
    <row r="32" spans="1:9" ht="26.1" customHeight="1">
      <c r="A32" s="238"/>
      <c r="B32" s="211"/>
      <c r="C32" s="212"/>
      <c r="D32" s="297" t="s">
        <v>426</v>
      </c>
      <c r="E32" s="298" t="s">
        <v>657</v>
      </c>
      <c r="F32" s="298" t="s">
        <v>522</v>
      </c>
      <c r="G32" s="298" t="s">
        <v>658</v>
      </c>
      <c r="H32" s="298" t="s">
        <v>659</v>
      </c>
      <c r="I32" s="299" t="s">
        <v>660</v>
      </c>
    </row>
    <row r="33" spans="1:9" ht="26.1" customHeight="1">
      <c r="A33" s="318"/>
      <c r="B33" s="300"/>
      <c r="C33" s="222"/>
      <c r="D33" s="290" t="s">
        <v>423</v>
      </c>
      <c r="E33" s="291" t="s">
        <v>661</v>
      </c>
      <c r="F33" s="291" t="s">
        <v>662</v>
      </c>
      <c r="G33" s="291" t="s">
        <v>663</v>
      </c>
      <c r="H33" s="291" t="s">
        <v>664</v>
      </c>
      <c r="I33" s="292" t="s">
        <v>665</v>
      </c>
    </row>
    <row r="34" spans="1:9" ht="26.1" customHeight="1">
      <c r="A34" s="318"/>
      <c r="B34" s="293" t="s">
        <v>441</v>
      </c>
      <c r="C34" s="319"/>
      <c r="D34" s="294" t="s">
        <v>424</v>
      </c>
      <c r="E34" s="295" t="s">
        <v>442</v>
      </c>
      <c r="F34" s="295" t="s">
        <v>666</v>
      </c>
      <c r="G34" s="295" t="s">
        <v>443</v>
      </c>
      <c r="H34" s="295" t="s">
        <v>667</v>
      </c>
      <c r="I34" s="296" t="s">
        <v>668</v>
      </c>
    </row>
    <row r="35" spans="1:9" ht="26.1" customHeight="1">
      <c r="A35" s="238"/>
      <c r="B35" s="211"/>
      <c r="C35" s="212"/>
      <c r="D35" s="297" t="s">
        <v>426</v>
      </c>
      <c r="E35" s="298" t="s">
        <v>669</v>
      </c>
      <c r="F35" s="298" t="s">
        <v>481</v>
      </c>
      <c r="G35" s="298" t="s">
        <v>165</v>
      </c>
      <c r="H35" s="298" t="s">
        <v>670</v>
      </c>
      <c r="I35" s="299" t="s">
        <v>671</v>
      </c>
    </row>
    <row r="36" spans="1:9" ht="26.1" customHeight="1">
      <c r="A36" s="318"/>
      <c r="B36" s="221"/>
      <c r="C36" s="222"/>
      <c r="D36" s="290" t="s">
        <v>423</v>
      </c>
      <c r="E36" s="291" t="s">
        <v>672</v>
      </c>
      <c r="F36" s="291" t="s">
        <v>673</v>
      </c>
      <c r="G36" s="291" t="s">
        <v>674</v>
      </c>
      <c r="H36" s="291" t="s">
        <v>675</v>
      </c>
      <c r="I36" s="292" t="s">
        <v>498</v>
      </c>
    </row>
    <row r="37" spans="1:9" ht="26.1" customHeight="1">
      <c r="A37" s="318"/>
      <c r="B37" s="293" t="s">
        <v>444</v>
      </c>
      <c r="C37" s="319"/>
      <c r="D37" s="294" t="s">
        <v>424</v>
      </c>
      <c r="E37" s="295" t="s">
        <v>676</v>
      </c>
      <c r="F37" s="295" t="s">
        <v>677</v>
      </c>
      <c r="G37" s="295" t="s">
        <v>149</v>
      </c>
      <c r="H37" s="295" t="s">
        <v>678</v>
      </c>
      <c r="I37" s="296" t="s">
        <v>679</v>
      </c>
    </row>
    <row r="38" spans="1:9" ht="26.1" customHeight="1">
      <c r="A38" s="238"/>
      <c r="B38" s="211"/>
      <c r="C38" s="212"/>
      <c r="D38" s="297" t="s">
        <v>426</v>
      </c>
      <c r="E38" s="298" t="s">
        <v>445</v>
      </c>
      <c r="F38" s="298" t="s">
        <v>545</v>
      </c>
      <c r="G38" s="298" t="s">
        <v>429</v>
      </c>
      <c r="H38" s="298" t="s">
        <v>680</v>
      </c>
      <c r="I38" s="299" t="s">
        <v>681</v>
      </c>
    </row>
    <row r="39" spans="1:9" ht="26.1" customHeight="1">
      <c r="A39" s="318"/>
      <c r="B39" s="221"/>
      <c r="C39" s="222"/>
      <c r="D39" s="290" t="s">
        <v>423</v>
      </c>
      <c r="E39" s="291" t="s">
        <v>682</v>
      </c>
      <c r="F39" s="291" t="s">
        <v>683</v>
      </c>
      <c r="G39" s="291" t="s">
        <v>684</v>
      </c>
      <c r="H39" s="291" t="s">
        <v>685</v>
      </c>
      <c r="I39" s="292" t="s">
        <v>686</v>
      </c>
    </row>
    <row r="40" spans="1:9" ht="26.1" customHeight="1">
      <c r="A40" s="318"/>
      <c r="B40" s="293" t="s">
        <v>103</v>
      </c>
      <c r="C40" s="319"/>
      <c r="D40" s="294" t="s">
        <v>424</v>
      </c>
      <c r="E40" s="295" t="s">
        <v>687</v>
      </c>
      <c r="F40" s="295" t="s">
        <v>688</v>
      </c>
      <c r="G40" s="295" t="s">
        <v>689</v>
      </c>
      <c r="H40" s="295" t="s">
        <v>690</v>
      </c>
      <c r="I40" s="296" t="s">
        <v>691</v>
      </c>
    </row>
    <row r="41" spans="1:9" ht="26.1" customHeight="1">
      <c r="A41" s="238"/>
      <c r="B41" s="211"/>
      <c r="C41" s="212"/>
      <c r="D41" s="297" t="s">
        <v>426</v>
      </c>
      <c r="E41" s="298" t="s">
        <v>692</v>
      </c>
      <c r="F41" s="298" t="s">
        <v>693</v>
      </c>
      <c r="G41" s="298" t="s">
        <v>694</v>
      </c>
      <c r="H41" s="298" t="s">
        <v>695</v>
      </c>
      <c r="I41" s="299" t="s">
        <v>696</v>
      </c>
    </row>
    <row r="42" spans="1:9" ht="26.1" customHeight="1">
      <c r="A42" s="318"/>
      <c r="B42" s="221"/>
      <c r="C42" s="222"/>
      <c r="D42" s="290" t="s">
        <v>423</v>
      </c>
      <c r="E42" s="291" t="s">
        <v>697</v>
      </c>
      <c r="F42" s="291" t="s">
        <v>698</v>
      </c>
      <c r="G42" s="291" t="s">
        <v>699</v>
      </c>
      <c r="H42" s="291" t="s">
        <v>524</v>
      </c>
      <c r="I42" s="292" t="s">
        <v>700</v>
      </c>
    </row>
    <row r="43" spans="1:9" ht="26.1" customHeight="1">
      <c r="A43" s="318"/>
      <c r="B43" s="293" t="s">
        <v>104</v>
      </c>
      <c r="C43" s="319"/>
      <c r="D43" s="294" t="s">
        <v>424</v>
      </c>
      <c r="E43" s="295" t="s">
        <v>701</v>
      </c>
      <c r="F43" s="295" t="s">
        <v>702</v>
      </c>
      <c r="G43" s="295" t="s">
        <v>703</v>
      </c>
      <c r="H43" s="295" t="s">
        <v>704</v>
      </c>
      <c r="I43" s="296" t="s">
        <v>705</v>
      </c>
    </row>
    <row r="44" spans="1:9" ht="26.1" customHeight="1">
      <c r="A44" s="238"/>
      <c r="B44" s="211"/>
      <c r="C44" s="212"/>
      <c r="D44" s="297" t="s">
        <v>426</v>
      </c>
      <c r="E44" s="298" t="s">
        <v>706</v>
      </c>
      <c r="F44" s="298" t="s">
        <v>707</v>
      </c>
      <c r="G44" s="298" t="s">
        <v>708</v>
      </c>
      <c r="H44" s="298" t="s">
        <v>709</v>
      </c>
      <c r="I44" s="299" t="s">
        <v>710</v>
      </c>
    </row>
    <row r="45" spans="1:9" ht="26.1" customHeight="1">
      <c r="A45" s="318"/>
      <c r="B45" s="221"/>
      <c r="C45" s="222"/>
      <c r="D45" s="290" t="s">
        <v>423</v>
      </c>
      <c r="E45" s="291" t="s">
        <v>711</v>
      </c>
      <c r="F45" s="291" t="s">
        <v>712</v>
      </c>
      <c r="G45" s="291" t="s">
        <v>713</v>
      </c>
      <c r="H45" s="291" t="s">
        <v>714</v>
      </c>
      <c r="I45" s="292" t="s">
        <v>715</v>
      </c>
    </row>
    <row r="46" spans="1:9" ht="26.1" customHeight="1">
      <c r="A46" s="318"/>
      <c r="B46" s="293" t="s">
        <v>105</v>
      </c>
      <c r="C46" s="319"/>
      <c r="D46" s="294" t="s">
        <v>424</v>
      </c>
      <c r="E46" s="295" t="s">
        <v>716</v>
      </c>
      <c r="F46" s="295" t="s">
        <v>717</v>
      </c>
      <c r="G46" s="295" t="s">
        <v>718</v>
      </c>
      <c r="H46" s="295" t="s">
        <v>719</v>
      </c>
      <c r="I46" s="296" t="s">
        <v>451</v>
      </c>
    </row>
    <row r="47" spans="1:9" ht="26.1" customHeight="1">
      <c r="A47" s="238"/>
      <c r="B47" s="211"/>
      <c r="C47" s="212"/>
      <c r="D47" s="297" t="s">
        <v>426</v>
      </c>
      <c r="E47" s="298" t="s">
        <v>720</v>
      </c>
      <c r="F47" s="298" t="s">
        <v>721</v>
      </c>
      <c r="G47" s="298" t="s">
        <v>500</v>
      </c>
      <c r="H47" s="298" t="s">
        <v>161</v>
      </c>
      <c r="I47" s="299" t="s">
        <v>722</v>
      </c>
    </row>
    <row r="48" spans="1:9" ht="14.1" customHeight="1">
      <c r="I48" s="301" t="s">
        <v>140</v>
      </c>
    </row>
    <row r="49" spans="1:9" ht="21.95" customHeight="1">
      <c r="A49" s="1" t="s">
        <v>989</v>
      </c>
      <c r="F49" s="312"/>
      <c r="G49" s="320"/>
      <c r="H49" s="314"/>
      <c r="I49" s="314"/>
    </row>
    <row r="50" spans="1:9" ht="15" customHeight="1">
      <c r="A50" s="315"/>
      <c r="B50" s="287" t="s">
        <v>548</v>
      </c>
      <c r="C50" s="316"/>
      <c r="D50" s="317"/>
      <c r="E50" s="288" t="s">
        <v>549</v>
      </c>
      <c r="F50" s="288" t="s">
        <v>136</v>
      </c>
      <c r="G50" s="288" t="s">
        <v>137</v>
      </c>
      <c r="H50" s="288" t="s">
        <v>138</v>
      </c>
      <c r="I50" s="289" t="s">
        <v>139</v>
      </c>
    </row>
    <row r="51" spans="1:9" ht="26.1" customHeight="1">
      <c r="A51" s="318"/>
      <c r="B51" s="222"/>
      <c r="C51" s="222"/>
      <c r="D51" s="290" t="s">
        <v>423</v>
      </c>
      <c r="E51" s="291" t="s">
        <v>723</v>
      </c>
      <c r="F51" s="291" t="s">
        <v>724</v>
      </c>
      <c r="G51" s="291" t="s">
        <v>725</v>
      </c>
      <c r="H51" s="291" t="s">
        <v>726</v>
      </c>
      <c r="I51" s="292" t="s">
        <v>727</v>
      </c>
    </row>
    <row r="52" spans="1:9" ht="26.1" customHeight="1">
      <c r="A52" s="318"/>
      <c r="B52" s="293" t="s">
        <v>106</v>
      </c>
      <c r="C52" s="319"/>
      <c r="D52" s="294" t="s">
        <v>424</v>
      </c>
      <c r="E52" s="295" t="s">
        <v>728</v>
      </c>
      <c r="F52" s="295" t="s">
        <v>729</v>
      </c>
      <c r="G52" s="295" t="s">
        <v>730</v>
      </c>
      <c r="H52" s="295" t="s">
        <v>731</v>
      </c>
      <c r="I52" s="296" t="s">
        <v>732</v>
      </c>
    </row>
    <row r="53" spans="1:9" ht="26.1" customHeight="1">
      <c r="A53" s="238"/>
      <c r="B53" s="211"/>
      <c r="C53" s="212"/>
      <c r="D53" s="297" t="s">
        <v>426</v>
      </c>
      <c r="E53" s="298" t="s">
        <v>733</v>
      </c>
      <c r="F53" s="298" t="s">
        <v>734</v>
      </c>
      <c r="G53" s="298" t="s">
        <v>735</v>
      </c>
      <c r="H53" s="298" t="s">
        <v>736</v>
      </c>
      <c r="I53" s="299" t="s">
        <v>737</v>
      </c>
    </row>
    <row r="54" spans="1:9" ht="26.1" customHeight="1">
      <c r="A54" s="318"/>
      <c r="B54" s="221"/>
      <c r="C54" s="222"/>
      <c r="D54" s="290" t="s">
        <v>423</v>
      </c>
      <c r="E54" s="291" t="s">
        <v>738</v>
      </c>
      <c r="F54" s="291" t="s">
        <v>446</v>
      </c>
      <c r="G54" s="291" t="s">
        <v>739</v>
      </c>
      <c r="H54" s="291" t="s">
        <v>740</v>
      </c>
      <c r="I54" s="292" t="s">
        <v>741</v>
      </c>
    </row>
    <row r="55" spans="1:9" ht="26.1" customHeight="1">
      <c r="A55" s="318"/>
      <c r="B55" s="293" t="s">
        <v>107</v>
      </c>
      <c r="C55" s="319"/>
      <c r="D55" s="294" t="s">
        <v>424</v>
      </c>
      <c r="E55" s="295" t="s">
        <v>742</v>
      </c>
      <c r="F55" s="295" t="s">
        <v>478</v>
      </c>
      <c r="G55" s="295" t="s">
        <v>743</v>
      </c>
      <c r="H55" s="295" t="s">
        <v>438</v>
      </c>
      <c r="I55" s="296" t="s">
        <v>744</v>
      </c>
    </row>
    <row r="56" spans="1:9" ht="26.1" customHeight="1">
      <c r="A56" s="238"/>
      <c r="B56" s="211"/>
      <c r="C56" s="212"/>
      <c r="D56" s="297" t="s">
        <v>426</v>
      </c>
      <c r="E56" s="298" t="s">
        <v>745</v>
      </c>
      <c r="F56" s="298" t="s">
        <v>746</v>
      </c>
      <c r="G56" s="298" t="s">
        <v>747</v>
      </c>
      <c r="H56" s="298" t="s">
        <v>748</v>
      </c>
      <c r="I56" s="299" t="s">
        <v>749</v>
      </c>
    </row>
    <row r="57" spans="1:9" ht="26.1" customHeight="1">
      <c r="A57" s="318"/>
      <c r="B57" s="300"/>
      <c r="C57" s="222"/>
      <c r="D57" s="290" t="s">
        <v>423</v>
      </c>
      <c r="E57" s="291" t="s">
        <v>750</v>
      </c>
      <c r="F57" s="291" t="s">
        <v>738</v>
      </c>
      <c r="G57" s="291" t="s">
        <v>751</v>
      </c>
      <c r="H57" s="291" t="s">
        <v>752</v>
      </c>
      <c r="I57" s="292" t="s">
        <v>753</v>
      </c>
    </row>
    <row r="58" spans="1:9" ht="26.1" customHeight="1">
      <c r="A58" s="318"/>
      <c r="B58" s="293" t="s">
        <v>108</v>
      </c>
      <c r="C58" s="319"/>
      <c r="D58" s="294" t="s">
        <v>424</v>
      </c>
      <c r="E58" s="295" t="s">
        <v>754</v>
      </c>
      <c r="F58" s="295" t="s">
        <v>755</v>
      </c>
      <c r="G58" s="295" t="s">
        <v>756</v>
      </c>
      <c r="H58" s="295" t="s">
        <v>757</v>
      </c>
      <c r="I58" s="296" t="s">
        <v>145</v>
      </c>
    </row>
    <row r="59" spans="1:9" ht="26.1" customHeight="1">
      <c r="A59" s="238"/>
      <c r="B59" s="211"/>
      <c r="C59" s="212"/>
      <c r="D59" s="297" t="s">
        <v>426</v>
      </c>
      <c r="E59" s="298" t="s">
        <v>758</v>
      </c>
      <c r="F59" s="298" t="s">
        <v>759</v>
      </c>
      <c r="G59" s="298" t="s">
        <v>760</v>
      </c>
      <c r="H59" s="298" t="s">
        <v>761</v>
      </c>
      <c r="I59" s="299" t="s">
        <v>762</v>
      </c>
    </row>
    <row r="60" spans="1:9" ht="26.1" customHeight="1">
      <c r="A60" s="318"/>
      <c r="B60" s="221"/>
      <c r="C60" s="222"/>
      <c r="D60" s="290" t="s">
        <v>423</v>
      </c>
      <c r="E60" s="291" t="s">
        <v>763</v>
      </c>
      <c r="F60" s="291" t="s">
        <v>764</v>
      </c>
      <c r="G60" s="291" t="s">
        <v>765</v>
      </c>
      <c r="H60" s="291" t="s">
        <v>766</v>
      </c>
      <c r="I60" s="292" t="s">
        <v>767</v>
      </c>
    </row>
    <row r="61" spans="1:9" ht="26.1" customHeight="1">
      <c r="A61" s="318"/>
      <c r="B61" s="293" t="s">
        <v>109</v>
      </c>
      <c r="C61" s="319"/>
      <c r="D61" s="294" t="s">
        <v>424</v>
      </c>
      <c r="E61" s="295" t="s">
        <v>768</v>
      </c>
      <c r="F61" s="295" t="s">
        <v>460</v>
      </c>
      <c r="G61" s="295" t="s">
        <v>769</v>
      </c>
      <c r="H61" s="295" t="s">
        <v>770</v>
      </c>
      <c r="I61" s="296" t="s">
        <v>771</v>
      </c>
    </row>
    <row r="62" spans="1:9" ht="26.1" customHeight="1">
      <c r="A62" s="238"/>
      <c r="B62" s="211"/>
      <c r="C62" s="212"/>
      <c r="D62" s="297" t="s">
        <v>426</v>
      </c>
      <c r="E62" s="298" t="s">
        <v>621</v>
      </c>
      <c r="F62" s="298" t="s">
        <v>707</v>
      </c>
      <c r="G62" s="298" t="s">
        <v>772</v>
      </c>
      <c r="H62" s="298" t="s">
        <v>773</v>
      </c>
      <c r="I62" s="299" t="s">
        <v>451</v>
      </c>
    </row>
    <row r="63" spans="1:9" ht="26.1" customHeight="1">
      <c r="A63" s="318"/>
      <c r="B63" s="221"/>
      <c r="C63" s="222"/>
      <c r="D63" s="290" t="s">
        <v>423</v>
      </c>
      <c r="E63" s="291" t="s">
        <v>774</v>
      </c>
      <c r="F63" s="291"/>
      <c r="G63" s="291"/>
      <c r="H63" s="291"/>
      <c r="I63" s="292"/>
    </row>
    <row r="64" spans="1:9" ht="26.1" customHeight="1">
      <c r="A64" s="318"/>
      <c r="B64" s="293" t="s">
        <v>110</v>
      </c>
      <c r="C64" s="319"/>
      <c r="D64" s="294" t="s">
        <v>424</v>
      </c>
      <c r="E64" s="295" t="s">
        <v>775</v>
      </c>
      <c r="F64" s="295" t="s">
        <v>776</v>
      </c>
      <c r="G64" s="295" t="s">
        <v>777</v>
      </c>
      <c r="H64" s="295" t="s">
        <v>538</v>
      </c>
      <c r="I64" s="296" t="s">
        <v>778</v>
      </c>
    </row>
    <row r="65" spans="1:9" ht="26.1" customHeight="1">
      <c r="A65" s="238"/>
      <c r="B65" s="211"/>
      <c r="C65" s="212"/>
      <c r="D65" s="297" t="s">
        <v>426</v>
      </c>
      <c r="E65" s="298" t="s">
        <v>779</v>
      </c>
      <c r="F65" s="298" t="s">
        <v>780</v>
      </c>
      <c r="G65" s="298" t="s">
        <v>781</v>
      </c>
      <c r="H65" s="298" t="s">
        <v>148</v>
      </c>
      <c r="I65" s="299" t="s">
        <v>782</v>
      </c>
    </row>
    <row r="66" spans="1:9" ht="26.1" customHeight="1">
      <c r="A66" s="318"/>
      <c r="B66" s="221"/>
      <c r="C66" s="222"/>
      <c r="D66" s="290" t="s">
        <v>423</v>
      </c>
      <c r="E66" s="291" t="s">
        <v>783</v>
      </c>
      <c r="F66" s="291" t="s">
        <v>711</v>
      </c>
      <c r="G66" s="291" t="s">
        <v>739</v>
      </c>
      <c r="H66" s="291" t="s">
        <v>784</v>
      </c>
      <c r="I66" s="292" t="s">
        <v>785</v>
      </c>
    </row>
    <row r="67" spans="1:9" ht="26.1" customHeight="1">
      <c r="A67" s="318"/>
      <c r="B67" s="293" t="s">
        <v>111</v>
      </c>
      <c r="C67" s="319"/>
      <c r="D67" s="294" t="s">
        <v>424</v>
      </c>
      <c r="E67" s="295" t="s">
        <v>786</v>
      </c>
      <c r="F67" s="295" t="s">
        <v>787</v>
      </c>
      <c r="G67" s="295" t="s">
        <v>491</v>
      </c>
      <c r="H67" s="295" t="s">
        <v>788</v>
      </c>
      <c r="I67" s="296" t="s">
        <v>789</v>
      </c>
    </row>
    <row r="68" spans="1:9" ht="26.1" customHeight="1">
      <c r="A68" s="238"/>
      <c r="B68" s="211"/>
      <c r="C68" s="212"/>
      <c r="D68" s="297" t="s">
        <v>426</v>
      </c>
      <c r="E68" s="298" t="s">
        <v>472</v>
      </c>
      <c r="F68" s="298" t="s">
        <v>790</v>
      </c>
      <c r="G68" s="298" t="s">
        <v>491</v>
      </c>
      <c r="H68" s="298" t="s">
        <v>791</v>
      </c>
      <c r="I68" s="299" t="s">
        <v>792</v>
      </c>
    </row>
    <row r="69" spans="1:9" ht="26.1" customHeight="1">
      <c r="A69" s="318"/>
      <c r="B69" s="221"/>
      <c r="C69" s="222"/>
      <c r="D69" s="290" t="s">
        <v>423</v>
      </c>
      <c r="E69" s="291" t="s">
        <v>793</v>
      </c>
      <c r="F69" s="291" t="s">
        <v>741</v>
      </c>
      <c r="G69" s="291" t="s">
        <v>794</v>
      </c>
      <c r="H69" s="291" t="s">
        <v>447</v>
      </c>
      <c r="I69" s="292" t="s">
        <v>795</v>
      </c>
    </row>
    <row r="70" spans="1:9" ht="26.1" customHeight="1">
      <c r="A70" s="318"/>
      <c r="B70" s="293" t="s">
        <v>112</v>
      </c>
      <c r="C70" s="319"/>
      <c r="D70" s="294" t="s">
        <v>424</v>
      </c>
      <c r="E70" s="295" t="s">
        <v>796</v>
      </c>
      <c r="F70" s="295" t="s">
        <v>797</v>
      </c>
      <c r="G70" s="295" t="s">
        <v>798</v>
      </c>
      <c r="H70" s="295" t="s">
        <v>799</v>
      </c>
      <c r="I70" s="296" t="s">
        <v>800</v>
      </c>
    </row>
    <row r="71" spans="1:9" ht="26.1" customHeight="1">
      <c r="A71" s="238"/>
      <c r="B71" s="211"/>
      <c r="C71" s="212"/>
      <c r="D71" s="297" t="s">
        <v>426</v>
      </c>
      <c r="E71" s="298" t="s">
        <v>801</v>
      </c>
      <c r="F71" s="298" t="s">
        <v>529</v>
      </c>
      <c r="G71" s="298" t="s">
        <v>802</v>
      </c>
      <c r="H71" s="298" t="s">
        <v>803</v>
      </c>
      <c r="I71" s="299" t="s">
        <v>736</v>
      </c>
    </row>
    <row r="72" spans="1:9" ht="14.1" customHeight="1">
      <c r="I72" s="301" t="s">
        <v>140</v>
      </c>
    </row>
    <row r="73" spans="1:9" ht="21.95" customHeight="1">
      <c r="A73" s="1" t="s">
        <v>989</v>
      </c>
      <c r="C73" s="321"/>
      <c r="F73" s="312"/>
      <c r="G73" s="320"/>
      <c r="H73" s="314"/>
      <c r="I73" s="314"/>
    </row>
    <row r="74" spans="1:9" ht="15" customHeight="1">
      <c r="A74" s="315"/>
      <c r="B74" s="287" t="s">
        <v>548</v>
      </c>
      <c r="C74" s="316"/>
      <c r="D74" s="317"/>
      <c r="E74" s="288" t="s">
        <v>549</v>
      </c>
      <c r="F74" s="288" t="s">
        <v>136</v>
      </c>
      <c r="G74" s="288" t="s">
        <v>137</v>
      </c>
      <c r="H74" s="288" t="s">
        <v>138</v>
      </c>
      <c r="I74" s="289" t="s">
        <v>139</v>
      </c>
    </row>
    <row r="75" spans="1:9" ht="26.1" customHeight="1">
      <c r="A75" s="318"/>
      <c r="B75" s="222"/>
      <c r="C75" s="222"/>
      <c r="D75" s="290" t="s">
        <v>423</v>
      </c>
      <c r="E75" s="291" t="s">
        <v>804</v>
      </c>
      <c r="F75" s="291" t="s">
        <v>535</v>
      </c>
      <c r="G75" s="291" t="s">
        <v>741</v>
      </c>
      <c r="H75" s="291" t="s">
        <v>805</v>
      </c>
      <c r="I75" s="292" t="s">
        <v>806</v>
      </c>
    </row>
    <row r="76" spans="1:9" ht="26.1" customHeight="1">
      <c r="A76" s="318"/>
      <c r="B76" s="293" t="s">
        <v>468</v>
      </c>
      <c r="C76" s="319"/>
      <c r="D76" s="294" t="s">
        <v>424</v>
      </c>
      <c r="E76" s="295" t="s">
        <v>807</v>
      </c>
      <c r="F76" s="295" t="s">
        <v>808</v>
      </c>
      <c r="G76" s="295" t="s">
        <v>452</v>
      </c>
      <c r="H76" s="295" t="s">
        <v>809</v>
      </c>
      <c r="I76" s="296" t="s">
        <v>810</v>
      </c>
    </row>
    <row r="77" spans="1:9" ht="26.1" customHeight="1">
      <c r="A77" s="238"/>
      <c r="B77" s="211"/>
      <c r="C77" s="212"/>
      <c r="D77" s="297" t="s">
        <v>426</v>
      </c>
      <c r="E77" s="298" t="s">
        <v>811</v>
      </c>
      <c r="F77" s="298" t="s">
        <v>812</v>
      </c>
      <c r="G77" s="298" t="s">
        <v>813</v>
      </c>
      <c r="H77" s="298" t="s">
        <v>814</v>
      </c>
      <c r="I77" s="299" t="s">
        <v>815</v>
      </c>
    </row>
    <row r="78" spans="1:9" ht="26.1" customHeight="1">
      <c r="A78" s="318"/>
      <c r="B78" s="221"/>
      <c r="C78" s="222"/>
      <c r="D78" s="290" t="s">
        <v>423</v>
      </c>
      <c r="E78" s="291" t="s">
        <v>816</v>
      </c>
      <c r="F78" s="291" t="s">
        <v>817</v>
      </c>
      <c r="G78" s="291" t="s">
        <v>818</v>
      </c>
      <c r="H78" s="291" t="s">
        <v>613</v>
      </c>
      <c r="I78" s="292" t="s">
        <v>819</v>
      </c>
    </row>
    <row r="79" spans="1:9" ht="26.1" customHeight="1">
      <c r="A79" s="318"/>
      <c r="B79" s="293" t="s">
        <v>113</v>
      </c>
      <c r="C79" s="319"/>
      <c r="D79" s="294" t="s">
        <v>424</v>
      </c>
      <c r="E79" s="295" t="s">
        <v>489</v>
      </c>
      <c r="F79" s="295" t="s">
        <v>820</v>
      </c>
      <c r="G79" s="295" t="s">
        <v>821</v>
      </c>
      <c r="H79" s="295" t="s">
        <v>822</v>
      </c>
      <c r="I79" s="296" t="s">
        <v>823</v>
      </c>
    </row>
    <row r="80" spans="1:9" ht="26.1" customHeight="1">
      <c r="A80" s="238"/>
      <c r="B80" s="211"/>
      <c r="C80" s="212"/>
      <c r="D80" s="297" t="s">
        <v>426</v>
      </c>
      <c r="E80" s="298" t="s">
        <v>824</v>
      </c>
      <c r="F80" s="298" t="s">
        <v>825</v>
      </c>
      <c r="G80" s="298" t="s">
        <v>826</v>
      </c>
      <c r="H80" s="298" t="s">
        <v>827</v>
      </c>
      <c r="I80" s="299" t="s">
        <v>828</v>
      </c>
    </row>
    <row r="81" spans="1:9" ht="26.1" customHeight="1">
      <c r="A81" s="318"/>
      <c r="B81" s="300"/>
      <c r="C81" s="222"/>
      <c r="D81" s="290" t="s">
        <v>423</v>
      </c>
      <c r="E81" s="291" t="s">
        <v>829</v>
      </c>
      <c r="F81" s="291" t="s">
        <v>830</v>
      </c>
      <c r="G81" s="291" t="s">
        <v>467</v>
      </c>
      <c r="H81" s="291" t="s">
        <v>831</v>
      </c>
      <c r="I81" s="292" t="s">
        <v>832</v>
      </c>
    </row>
    <row r="82" spans="1:9" ht="26.1" customHeight="1">
      <c r="A82" s="318"/>
      <c r="B82" s="293" t="s">
        <v>114</v>
      </c>
      <c r="C82" s="319"/>
      <c r="D82" s="294" t="s">
        <v>424</v>
      </c>
      <c r="E82" s="295" t="s">
        <v>833</v>
      </c>
      <c r="F82" s="295" t="s">
        <v>518</v>
      </c>
      <c r="G82" s="295" t="s">
        <v>834</v>
      </c>
      <c r="H82" s="295" t="s">
        <v>822</v>
      </c>
      <c r="I82" s="296" t="s">
        <v>440</v>
      </c>
    </row>
    <row r="83" spans="1:9" ht="26.1" customHeight="1">
      <c r="A83" s="238"/>
      <c r="B83" s="211"/>
      <c r="C83" s="212"/>
      <c r="D83" s="297" t="s">
        <v>426</v>
      </c>
      <c r="E83" s="298" t="s">
        <v>835</v>
      </c>
      <c r="F83" s="298" t="s">
        <v>836</v>
      </c>
      <c r="G83" s="298" t="s">
        <v>837</v>
      </c>
      <c r="H83" s="298" t="s">
        <v>838</v>
      </c>
      <c r="I83" s="299" t="s">
        <v>558</v>
      </c>
    </row>
    <row r="84" spans="1:9" ht="26.1" customHeight="1">
      <c r="A84" s="318"/>
      <c r="B84" s="221"/>
      <c r="C84" s="222"/>
      <c r="D84" s="290" t="s">
        <v>423</v>
      </c>
      <c r="E84" s="291" t="s">
        <v>839</v>
      </c>
      <c r="F84" s="291" t="s">
        <v>840</v>
      </c>
      <c r="G84" s="291" t="s">
        <v>841</v>
      </c>
      <c r="H84" s="291" t="s">
        <v>842</v>
      </c>
      <c r="I84" s="292" t="s">
        <v>843</v>
      </c>
    </row>
    <row r="85" spans="1:9" ht="26.1" customHeight="1">
      <c r="A85" s="318"/>
      <c r="B85" s="293" t="s">
        <v>115</v>
      </c>
      <c r="C85" s="319"/>
      <c r="D85" s="294" t="s">
        <v>424</v>
      </c>
      <c r="E85" s="295" t="s">
        <v>448</v>
      </c>
      <c r="F85" s="295" t="s">
        <v>844</v>
      </c>
      <c r="G85" s="295" t="s">
        <v>845</v>
      </c>
      <c r="H85" s="295" t="s">
        <v>846</v>
      </c>
      <c r="I85" s="296" t="s">
        <v>847</v>
      </c>
    </row>
    <row r="86" spans="1:9" ht="26.1" customHeight="1">
      <c r="A86" s="238"/>
      <c r="B86" s="211"/>
      <c r="C86" s="212"/>
      <c r="D86" s="297" t="s">
        <v>426</v>
      </c>
      <c r="E86" s="298" t="s">
        <v>848</v>
      </c>
      <c r="F86" s="298" t="s">
        <v>849</v>
      </c>
      <c r="G86" s="298" t="s">
        <v>850</v>
      </c>
      <c r="H86" s="298" t="s">
        <v>851</v>
      </c>
      <c r="I86" s="299" t="s">
        <v>852</v>
      </c>
    </row>
    <row r="87" spans="1:9" ht="26.1" customHeight="1">
      <c r="A87" s="318"/>
      <c r="B87" s="221"/>
      <c r="C87" s="222"/>
      <c r="D87" s="290" t="s">
        <v>423</v>
      </c>
      <c r="E87" s="291" t="s">
        <v>853</v>
      </c>
      <c r="F87" s="291" t="s">
        <v>854</v>
      </c>
      <c r="G87" s="291" t="s">
        <v>855</v>
      </c>
      <c r="H87" s="291" t="s">
        <v>856</v>
      </c>
      <c r="I87" s="292" t="s">
        <v>857</v>
      </c>
    </row>
    <row r="88" spans="1:9" ht="26.1" customHeight="1">
      <c r="A88" s="318"/>
      <c r="B88" s="293" t="s">
        <v>475</v>
      </c>
      <c r="C88" s="319"/>
      <c r="D88" s="294" t="s">
        <v>424</v>
      </c>
      <c r="E88" s="295" t="s">
        <v>858</v>
      </c>
      <c r="F88" s="295" t="s">
        <v>849</v>
      </c>
      <c r="G88" s="295" t="s">
        <v>542</v>
      </c>
      <c r="H88" s="295" t="s">
        <v>859</v>
      </c>
      <c r="I88" s="296" t="s">
        <v>681</v>
      </c>
    </row>
    <row r="89" spans="1:9" ht="26.1" customHeight="1">
      <c r="A89" s="238"/>
      <c r="B89" s="211"/>
      <c r="C89" s="212"/>
      <c r="D89" s="297" t="s">
        <v>426</v>
      </c>
      <c r="E89" s="298" t="s">
        <v>860</v>
      </c>
      <c r="F89" s="298" t="s">
        <v>437</v>
      </c>
      <c r="G89" s="298" t="s">
        <v>428</v>
      </c>
      <c r="H89" s="298" t="s">
        <v>861</v>
      </c>
      <c r="I89" s="299" t="s">
        <v>862</v>
      </c>
    </row>
    <row r="90" spans="1:9" ht="26.1" customHeight="1">
      <c r="A90" s="318"/>
      <c r="B90" s="221"/>
      <c r="C90" s="222"/>
      <c r="D90" s="290" t="s">
        <v>423</v>
      </c>
      <c r="E90" s="291" t="s">
        <v>611</v>
      </c>
      <c r="F90" s="291" t="s">
        <v>152</v>
      </c>
      <c r="G90" s="291" t="s">
        <v>863</v>
      </c>
      <c r="H90" s="291" t="s">
        <v>864</v>
      </c>
      <c r="I90" s="292" t="s">
        <v>865</v>
      </c>
    </row>
    <row r="91" spans="1:9" ht="26.1" customHeight="1">
      <c r="A91" s="318"/>
      <c r="B91" s="293" t="s">
        <v>476</v>
      </c>
      <c r="C91" s="319"/>
      <c r="D91" s="294" t="s">
        <v>424</v>
      </c>
      <c r="E91" s="295" t="s">
        <v>866</v>
      </c>
      <c r="F91" s="295" t="s">
        <v>867</v>
      </c>
      <c r="G91" s="295" t="s">
        <v>868</v>
      </c>
      <c r="H91" s="295" t="s">
        <v>869</v>
      </c>
      <c r="I91" s="296" t="s">
        <v>719</v>
      </c>
    </row>
    <row r="92" spans="1:9" ht="26.1" customHeight="1">
      <c r="A92" s="238"/>
      <c r="B92" s="211"/>
      <c r="C92" s="212"/>
      <c r="D92" s="297" t="s">
        <v>426</v>
      </c>
      <c r="E92" s="298" t="s">
        <v>870</v>
      </c>
      <c r="F92" s="298" t="s">
        <v>871</v>
      </c>
      <c r="G92" s="298" t="s">
        <v>872</v>
      </c>
      <c r="H92" s="298" t="s">
        <v>873</v>
      </c>
      <c r="I92" s="299" t="s">
        <v>874</v>
      </c>
    </row>
    <row r="93" spans="1:9" ht="26.1" customHeight="1">
      <c r="A93" s="318"/>
      <c r="B93" s="221"/>
      <c r="C93" s="222"/>
      <c r="D93" s="290" t="s">
        <v>423</v>
      </c>
      <c r="E93" s="291" t="s">
        <v>875</v>
      </c>
      <c r="F93" s="291" t="s">
        <v>876</v>
      </c>
      <c r="G93" s="291" t="s">
        <v>877</v>
      </c>
      <c r="H93" s="291" t="s">
        <v>878</v>
      </c>
      <c r="I93" s="292" t="s">
        <v>879</v>
      </c>
    </row>
    <row r="94" spans="1:9" ht="26.1" customHeight="1">
      <c r="A94" s="318"/>
      <c r="B94" s="293" t="s">
        <v>116</v>
      </c>
      <c r="C94" s="319"/>
      <c r="D94" s="294" t="s">
        <v>424</v>
      </c>
      <c r="E94" s="295" t="s">
        <v>796</v>
      </c>
      <c r="F94" s="295" t="s">
        <v>430</v>
      </c>
      <c r="G94" s="295" t="s">
        <v>880</v>
      </c>
      <c r="H94" s="295" t="s">
        <v>881</v>
      </c>
      <c r="I94" s="296" t="s">
        <v>882</v>
      </c>
    </row>
    <row r="95" spans="1:9" ht="26.1" customHeight="1">
      <c r="A95" s="238"/>
      <c r="B95" s="211"/>
      <c r="C95" s="212"/>
      <c r="D95" s="297" t="s">
        <v>426</v>
      </c>
      <c r="E95" s="298" t="s">
        <v>883</v>
      </c>
      <c r="F95" s="298" t="s">
        <v>884</v>
      </c>
      <c r="G95" s="298" t="s">
        <v>885</v>
      </c>
      <c r="H95" s="298" t="s">
        <v>886</v>
      </c>
      <c r="I95" s="299" t="s">
        <v>887</v>
      </c>
    </row>
    <row r="96" spans="1:9" ht="14.1" customHeight="1">
      <c r="I96" s="301" t="s">
        <v>140</v>
      </c>
    </row>
    <row r="97" spans="1:9" ht="21.95" customHeight="1">
      <c r="A97" s="1" t="s">
        <v>989</v>
      </c>
      <c r="F97" s="312"/>
      <c r="G97" s="320"/>
      <c r="H97" s="314"/>
      <c r="I97" s="314"/>
    </row>
    <row r="98" spans="1:9" ht="15" customHeight="1">
      <c r="A98" s="315"/>
      <c r="B98" s="287" t="s">
        <v>548</v>
      </c>
      <c r="C98" s="316"/>
      <c r="D98" s="317"/>
      <c r="E98" s="288" t="s">
        <v>549</v>
      </c>
      <c r="F98" s="288" t="s">
        <v>136</v>
      </c>
      <c r="G98" s="288" t="s">
        <v>137</v>
      </c>
      <c r="H98" s="288" t="s">
        <v>138</v>
      </c>
      <c r="I98" s="289" t="s">
        <v>139</v>
      </c>
    </row>
    <row r="99" spans="1:9" ht="26.1" customHeight="1">
      <c r="A99" s="318"/>
      <c r="B99" s="222"/>
      <c r="C99" s="222"/>
      <c r="D99" s="290" t="s">
        <v>423</v>
      </c>
      <c r="E99" s="291" t="s">
        <v>888</v>
      </c>
      <c r="F99" s="291" t="s">
        <v>889</v>
      </c>
      <c r="G99" s="291" t="s">
        <v>890</v>
      </c>
      <c r="H99" s="291" t="s">
        <v>891</v>
      </c>
      <c r="I99" s="292" t="s">
        <v>892</v>
      </c>
    </row>
    <row r="100" spans="1:9" ht="26.1" customHeight="1">
      <c r="A100" s="318"/>
      <c r="B100" s="293" t="s">
        <v>117</v>
      </c>
      <c r="C100" s="319"/>
      <c r="D100" s="294" t="s">
        <v>424</v>
      </c>
      <c r="E100" s="295" t="s">
        <v>893</v>
      </c>
      <c r="F100" s="295" t="s">
        <v>894</v>
      </c>
      <c r="G100" s="295" t="s">
        <v>895</v>
      </c>
      <c r="H100" s="295" t="s">
        <v>896</v>
      </c>
      <c r="I100" s="296" t="s">
        <v>873</v>
      </c>
    </row>
    <row r="101" spans="1:9" ht="26.1" customHeight="1">
      <c r="A101" s="238"/>
      <c r="B101" s="211"/>
      <c r="C101" s="212"/>
      <c r="D101" s="297" t="s">
        <v>426</v>
      </c>
      <c r="E101" s="298" t="s">
        <v>897</v>
      </c>
      <c r="F101" s="298" t="s">
        <v>462</v>
      </c>
      <c r="G101" s="298" t="s">
        <v>463</v>
      </c>
      <c r="H101" s="298" t="s">
        <v>898</v>
      </c>
      <c r="I101" s="299" t="s">
        <v>869</v>
      </c>
    </row>
    <row r="102" spans="1:9" ht="26.1" customHeight="1">
      <c r="A102" s="318"/>
      <c r="B102" s="221"/>
      <c r="C102" s="222"/>
      <c r="D102" s="290" t="s">
        <v>423</v>
      </c>
      <c r="E102" s="291" t="s">
        <v>899</v>
      </c>
      <c r="F102" s="291" t="s">
        <v>900</v>
      </c>
      <c r="G102" s="291" t="s">
        <v>901</v>
      </c>
      <c r="H102" s="291" t="s">
        <v>902</v>
      </c>
      <c r="I102" s="292" t="s">
        <v>903</v>
      </c>
    </row>
    <row r="103" spans="1:9" ht="26.1" customHeight="1">
      <c r="A103" s="318"/>
      <c r="B103" s="293" t="s">
        <v>480</v>
      </c>
      <c r="C103" s="319"/>
      <c r="D103" s="294" t="s">
        <v>424</v>
      </c>
      <c r="E103" s="295" t="s">
        <v>436</v>
      </c>
      <c r="F103" s="295" t="s">
        <v>904</v>
      </c>
      <c r="G103" s="295" t="s">
        <v>148</v>
      </c>
      <c r="H103" s="295" t="s">
        <v>905</v>
      </c>
      <c r="I103" s="296" t="s">
        <v>906</v>
      </c>
    </row>
    <row r="104" spans="1:9" ht="26.1" customHeight="1">
      <c r="A104" s="238"/>
      <c r="B104" s="211"/>
      <c r="C104" s="212"/>
      <c r="D104" s="297" t="s">
        <v>426</v>
      </c>
      <c r="E104" s="298" t="s">
        <v>907</v>
      </c>
      <c r="F104" s="298" t="s">
        <v>908</v>
      </c>
      <c r="G104" s="298" t="s">
        <v>473</v>
      </c>
      <c r="H104" s="298" t="s">
        <v>909</v>
      </c>
      <c r="I104" s="299" t="s">
        <v>906</v>
      </c>
    </row>
    <row r="105" spans="1:9" ht="26.1" customHeight="1">
      <c r="A105" s="318"/>
      <c r="B105" s="300"/>
      <c r="C105" s="222"/>
      <c r="D105" s="290" t="s">
        <v>423</v>
      </c>
      <c r="E105" s="291" t="s">
        <v>910</v>
      </c>
      <c r="F105" s="291" t="s">
        <v>911</v>
      </c>
      <c r="G105" s="291" t="s">
        <v>912</v>
      </c>
      <c r="H105" s="291" t="s">
        <v>913</v>
      </c>
      <c r="I105" s="292" t="s">
        <v>914</v>
      </c>
    </row>
    <row r="106" spans="1:9" ht="26.1" customHeight="1">
      <c r="A106" s="318"/>
      <c r="B106" s="293" t="s">
        <v>482</v>
      </c>
      <c r="C106" s="319"/>
      <c r="D106" s="294" t="s">
        <v>424</v>
      </c>
      <c r="E106" s="295" t="s">
        <v>915</v>
      </c>
      <c r="F106" s="295" t="s">
        <v>916</v>
      </c>
      <c r="G106" s="295" t="s">
        <v>917</v>
      </c>
      <c r="H106" s="295" t="s">
        <v>918</v>
      </c>
      <c r="I106" s="296" t="s">
        <v>919</v>
      </c>
    </row>
    <row r="107" spans="1:9" ht="26.1" customHeight="1">
      <c r="A107" s="238"/>
      <c r="B107" s="211"/>
      <c r="C107" s="212"/>
      <c r="D107" s="297" t="s">
        <v>426</v>
      </c>
      <c r="E107" s="298" t="s">
        <v>920</v>
      </c>
      <c r="F107" s="298" t="s">
        <v>921</v>
      </c>
      <c r="G107" s="298" t="s">
        <v>922</v>
      </c>
      <c r="H107" s="298" t="s">
        <v>142</v>
      </c>
      <c r="I107" s="299" t="s">
        <v>454</v>
      </c>
    </row>
    <row r="108" spans="1:9" ht="26.1" customHeight="1">
      <c r="A108" s="318"/>
      <c r="B108" s="221"/>
      <c r="C108" s="222"/>
      <c r="D108" s="290" t="s">
        <v>423</v>
      </c>
      <c r="E108" s="291" t="s">
        <v>682</v>
      </c>
      <c r="F108" s="291" t="s">
        <v>923</v>
      </c>
      <c r="G108" s="291" t="s">
        <v>924</v>
      </c>
      <c r="H108" s="291" t="s">
        <v>925</v>
      </c>
      <c r="I108" s="292" t="s">
        <v>926</v>
      </c>
    </row>
    <row r="109" spans="1:9" ht="26.1" customHeight="1">
      <c r="A109" s="318"/>
      <c r="B109" s="293" t="s">
        <v>484</v>
      </c>
      <c r="C109" s="319"/>
      <c r="D109" s="294" t="s">
        <v>424</v>
      </c>
      <c r="E109" s="295" t="s">
        <v>927</v>
      </c>
      <c r="F109" s="295" t="s">
        <v>517</v>
      </c>
      <c r="G109" s="295" t="s">
        <v>928</v>
      </c>
      <c r="H109" s="295" t="s">
        <v>929</v>
      </c>
      <c r="I109" s="296" t="s">
        <v>930</v>
      </c>
    </row>
    <row r="110" spans="1:9" ht="26.1" customHeight="1">
      <c r="A110" s="238"/>
      <c r="B110" s="211"/>
      <c r="C110" s="212"/>
      <c r="D110" s="297" t="s">
        <v>426</v>
      </c>
      <c r="E110" s="298" t="s">
        <v>931</v>
      </c>
      <c r="F110" s="298" t="s">
        <v>518</v>
      </c>
      <c r="G110" s="298" t="s">
        <v>932</v>
      </c>
      <c r="H110" s="298" t="s">
        <v>561</v>
      </c>
      <c r="I110" s="299" t="s">
        <v>642</v>
      </c>
    </row>
    <row r="111" spans="1:9" ht="26.1" customHeight="1">
      <c r="A111" s="318"/>
      <c r="B111" s="221"/>
      <c r="C111" s="222"/>
      <c r="D111" s="290" t="s">
        <v>423</v>
      </c>
      <c r="E111" s="291" t="s">
        <v>933</v>
      </c>
      <c r="F111" s="291" t="s">
        <v>934</v>
      </c>
      <c r="G111" s="291" t="s">
        <v>935</v>
      </c>
      <c r="H111" s="291" t="s">
        <v>936</v>
      </c>
      <c r="I111" s="292" t="s">
        <v>937</v>
      </c>
    </row>
    <row r="112" spans="1:9" ht="26.1" customHeight="1">
      <c r="A112" s="318"/>
      <c r="B112" s="293" t="s">
        <v>486</v>
      </c>
      <c r="C112" s="319"/>
      <c r="D112" s="294" t="s">
        <v>424</v>
      </c>
      <c r="E112" s="295" t="s">
        <v>455</v>
      </c>
      <c r="F112" s="295" t="s">
        <v>938</v>
      </c>
      <c r="G112" s="295" t="s">
        <v>939</v>
      </c>
      <c r="H112" s="295" t="s">
        <v>141</v>
      </c>
      <c r="I112" s="296" t="s">
        <v>940</v>
      </c>
    </row>
    <row r="113" spans="1:9" ht="26.1" customHeight="1">
      <c r="A113" s="238"/>
      <c r="B113" s="211"/>
      <c r="C113" s="212"/>
      <c r="D113" s="297" t="s">
        <v>426</v>
      </c>
      <c r="E113" s="298" t="s">
        <v>941</v>
      </c>
      <c r="F113" s="298" t="s">
        <v>634</v>
      </c>
      <c r="G113" s="298" t="s">
        <v>909</v>
      </c>
      <c r="H113" s="298" t="s">
        <v>623</v>
      </c>
      <c r="I113" s="299" t="s">
        <v>942</v>
      </c>
    </row>
    <row r="114" spans="1:9" ht="26.1" customHeight="1">
      <c r="A114" s="318"/>
      <c r="B114" s="221"/>
      <c r="C114" s="222"/>
      <c r="D114" s="290" t="s">
        <v>423</v>
      </c>
      <c r="E114" s="291" t="s">
        <v>943</v>
      </c>
      <c r="F114" s="291" t="s">
        <v>944</v>
      </c>
      <c r="G114" s="291" t="s">
        <v>945</v>
      </c>
      <c r="H114" s="291" t="s">
        <v>946</v>
      </c>
      <c r="I114" s="292" t="s">
        <v>947</v>
      </c>
    </row>
    <row r="115" spans="1:9" ht="26.1" customHeight="1">
      <c r="A115" s="318"/>
      <c r="B115" s="293" t="s">
        <v>488</v>
      </c>
      <c r="C115" s="319"/>
      <c r="D115" s="294" t="s">
        <v>424</v>
      </c>
      <c r="E115" s="295" t="s">
        <v>948</v>
      </c>
      <c r="F115" s="295" t="s">
        <v>949</v>
      </c>
      <c r="G115" s="295" t="s">
        <v>433</v>
      </c>
      <c r="H115" s="295" t="s">
        <v>618</v>
      </c>
      <c r="I115" s="296" t="s">
        <v>950</v>
      </c>
    </row>
    <row r="116" spans="1:9" ht="26.1" customHeight="1">
      <c r="A116" s="238"/>
      <c r="B116" s="211"/>
      <c r="C116" s="212"/>
      <c r="D116" s="297" t="s">
        <v>426</v>
      </c>
      <c r="E116" s="298" t="s">
        <v>951</v>
      </c>
      <c r="F116" s="298" t="s">
        <v>952</v>
      </c>
      <c r="G116" s="298" t="s">
        <v>953</v>
      </c>
      <c r="H116" s="298" t="s">
        <v>954</v>
      </c>
      <c r="I116" s="299" t="s">
        <v>631</v>
      </c>
    </row>
    <row r="117" spans="1:9" ht="14.1" customHeight="1">
      <c r="I117" s="301" t="s">
        <v>140</v>
      </c>
    </row>
    <row r="118" spans="1:9" ht="21.95" customHeight="1">
      <c r="A118" s="1" t="s">
        <v>989</v>
      </c>
      <c r="F118" s="312"/>
      <c r="G118" s="320"/>
      <c r="H118" s="314"/>
      <c r="I118" s="314"/>
    </row>
    <row r="119" spans="1:9" ht="15" customHeight="1">
      <c r="A119" s="315"/>
      <c r="B119" s="287" t="s">
        <v>548</v>
      </c>
      <c r="C119" s="316"/>
      <c r="D119" s="317"/>
      <c r="E119" s="288" t="s">
        <v>549</v>
      </c>
      <c r="F119" s="288" t="s">
        <v>136</v>
      </c>
      <c r="G119" s="288" t="s">
        <v>137</v>
      </c>
      <c r="H119" s="288" t="s">
        <v>138</v>
      </c>
      <c r="I119" s="289" t="s">
        <v>139</v>
      </c>
    </row>
    <row r="120" spans="1:9" ht="26.1" customHeight="1">
      <c r="A120" s="355"/>
      <c r="B120" s="356"/>
      <c r="C120" s="357"/>
      <c r="D120" s="358" t="s">
        <v>423</v>
      </c>
      <c r="E120" s="359" t="s">
        <v>956</v>
      </c>
      <c r="F120" s="359" t="s">
        <v>957</v>
      </c>
      <c r="G120" s="359" t="s">
        <v>958</v>
      </c>
      <c r="H120" s="359" t="s">
        <v>959</v>
      </c>
      <c r="I120" s="360" t="s">
        <v>960</v>
      </c>
    </row>
    <row r="121" spans="1:9" ht="26.1" customHeight="1">
      <c r="A121" s="355"/>
      <c r="B121" s="361" t="s">
        <v>60</v>
      </c>
      <c r="C121" s="362"/>
      <c r="D121" s="363" t="s">
        <v>424</v>
      </c>
      <c r="E121" s="364" t="s">
        <v>961</v>
      </c>
      <c r="F121" s="364" t="s">
        <v>962</v>
      </c>
      <c r="G121" s="364" t="s">
        <v>953</v>
      </c>
      <c r="H121" s="364" t="s">
        <v>963</v>
      </c>
      <c r="I121" s="365" t="s">
        <v>964</v>
      </c>
    </row>
    <row r="122" spans="1:9" ht="26.1" customHeight="1">
      <c r="A122" s="366"/>
      <c r="B122" s="367"/>
      <c r="C122" s="368"/>
      <c r="D122" s="369" t="s">
        <v>426</v>
      </c>
      <c r="E122" s="370" t="s">
        <v>965</v>
      </c>
      <c r="F122" s="370" t="s">
        <v>966</v>
      </c>
      <c r="G122" s="370" t="s">
        <v>967</v>
      </c>
      <c r="H122" s="370" t="s">
        <v>968</v>
      </c>
      <c r="I122" s="371" t="s">
        <v>969</v>
      </c>
    </row>
    <row r="123" spans="1:9" ht="26.1" customHeight="1">
      <c r="A123" s="348"/>
      <c r="B123" s="338"/>
      <c r="C123" s="339"/>
      <c r="D123" s="340" t="s">
        <v>423</v>
      </c>
      <c r="E123" s="341" t="s">
        <v>970</v>
      </c>
      <c r="F123" s="341" t="s">
        <v>477</v>
      </c>
      <c r="G123" s="341" t="s">
        <v>971</v>
      </c>
      <c r="H123" s="341"/>
      <c r="I123" s="342"/>
    </row>
    <row r="124" spans="1:9" ht="26.1" customHeight="1">
      <c r="A124" s="348"/>
      <c r="B124" s="343" t="s">
        <v>61</v>
      </c>
      <c r="C124" s="344"/>
      <c r="D124" s="345" t="s">
        <v>424</v>
      </c>
      <c r="E124" s="346" t="s">
        <v>972</v>
      </c>
      <c r="F124" s="346" t="s">
        <v>973</v>
      </c>
      <c r="G124" s="346" t="s">
        <v>974</v>
      </c>
      <c r="H124" s="346" t="s">
        <v>975</v>
      </c>
      <c r="I124" s="347" t="s">
        <v>143</v>
      </c>
    </row>
    <row r="125" spans="1:9" ht="26.1" customHeight="1">
      <c r="A125" s="333"/>
      <c r="B125" s="328"/>
      <c r="C125" s="329"/>
      <c r="D125" s="330" t="s">
        <v>426</v>
      </c>
      <c r="E125" s="331" t="s">
        <v>976</v>
      </c>
      <c r="F125" s="331" t="s">
        <v>977</v>
      </c>
      <c r="G125" s="331" t="s">
        <v>978</v>
      </c>
      <c r="H125" s="331" t="s">
        <v>979</v>
      </c>
      <c r="I125" s="332" t="s">
        <v>980</v>
      </c>
    </row>
    <row r="126" spans="1:9" ht="26.1" customHeight="1">
      <c r="A126" s="401"/>
      <c r="B126" s="402"/>
      <c r="C126" s="403"/>
      <c r="D126" s="404" t="s">
        <v>423</v>
      </c>
      <c r="E126" s="375" t="s">
        <v>981</v>
      </c>
      <c r="F126" s="375" t="s">
        <v>957</v>
      </c>
      <c r="G126" s="375" t="s">
        <v>982</v>
      </c>
      <c r="H126" s="375" t="s">
        <v>959</v>
      </c>
      <c r="I126" s="376" t="s">
        <v>960</v>
      </c>
    </row>
    <row r="127" spans="1:9" ht="26.1" customHeight="1">
      <c r="A127" s="405"/>
      <c r="B127" s="406" t="s">
        <v>2010</v>
      </c>
      <c r="C127" s="407"/>
      <c r="D127" s="408" t="s">
        <v>424</v>
      </c>
      <c r="E127" s="381" t="s">
        <v>983</v>
      </c>
      <c r="F127" s="381" t="s">
        <v>493</v>
      </c>
      <c r="G127" s="381" t="s">
        <v>953</v>
      </c>
      <c r="H127" s="381" t="s">
        <v>963</v>
      </c>
      <c r="I127" s="382" t="s">
        <v>984</v>
      </c>
    </row>
    <row r="128" spans="1:9" ht="26.1" customHeight="1">
      <c r="A128" s="409"/>
      <c r="B128" s="410"/>
      <c r="C128" s="411"/>
      <c r="D128" s="412" t="s">
        <v>426</v>
      </c>
      <c r="E128" s="386" t="s">
        <v>985</v>
      </c>
      <c r="F128" s="386" t="s">
        <v>986</v>
      </c>
      <c r="G128" s="386" t="s">
        <v>967</v>
      </c>
      <c r="H128" s="386" t="s">
        <v>968</v>
      </c>
      <c r="I128" s="387" t="s">
        <v>987</v>
      </c>
    </row>
    <row r="129" spans="2:9" ht="14.1" customHeight="1">
      <c r="I129" s="301" t="s">
        <v>140</v>
      </c>
    </row>
    <row r="130" spans="2:9">
      <c r="B130" s="225" t="s">
        <v>955</v>
      </c>
    </row>
    <row r="133" spans="2:9">
      <c r="B133" s="225" t="s">
        <v>955</v>
      </c>
    </row>
    <row r="136" spans="2:9">
      <c r="B136" s="225" t="s">
        <v>955</v>
      </c>
    </row>
    <row r="139" spans="2:9">
      <c r="B139" s="225" t="s">
        <v>955</v>
      </c>
    </row>
  </sheetData>
  <phoneticPr fontId="2"/>
  <pageMargins left="0.70866141732283472" right="0.23622047244094491" top="0.43307086614173229" bottom="0.47244094488188981" header="0.19685039370078741" footer="0.19685039370078741"/>
  <pageSetup paperSize="9" scale="95" orientation="landscape" horizontalDpi="300" verticalDpi="300" r:id="rId1"/>
  <headerFooter alignWithMargins="0"/>
  <rowBreaks count="5" manualBreakCount="5">
    <brk id="24" max="8" man="1"/>
    <brk id="48" max="8" man="1"/>
    <brk id="72" max="8" man="1"/>
    <brk id="96" max="8" man="1"/>
    <brk id="117" max="8"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29"/>
  <sheetViews>
    <sheetView showGridLines="0" view="pageBreakPreview" topLeftCell="A115" zoomScaleNormal="100" zoomScaleSheetLayoutView="100" workbookViewId="0">
      <selection activeCell="F124" sqref="F124"/>
    </sheetView>
  </sheetViews>
  <sheetFormatPr defaultRowHeight="13.5"/>
  <cols>
    <col min="1" max="1" width="0.875" style="225" customWidth="1"/>
    <col min="2" max="2" width="9.875" style="225" customWidth="1"/>
    <col min="3" max="3" width="0.875" style="225" customWidth="1"/>
    <col min="4" max="4" width="2.5" style="225" customWidth="1"/>
    <col min="5" max="9" width="26.125" style="225" customWidth="1"/>
    <col min="10" max="16384" width="9" style="225"/>
  </cols>
  <sheetData>
    <row r="1" spans="1:9" ht="21.95" customHeight="1">
      <c r="A1" s="1" t="s">
        <v>988</v>
      </c>
      <c r="F1" s="312"/>
      <c r="G1" s="313"/>
      <c r="H1" s="314"/>
      <c r="I1" s="314"/>
    </row>
    <row r="2" spans="1:9" ht="15" customHeight="1">
      <c r="A2" s="315"/>
      <c r="B2" s="316"/>
      <c r="C2" s="316"/>
      <c r="D2" s="317"/>
      <c r="E2" s="288" t="s">
        <v>144</v>
      </c>
      <c r="F2" s="288" t="s">
        <v>136</v>
      </c>
      <c r="G2" s="288" t="s">
        <v>137</v>
      </c>
      <c r="H2" s="288" t="s">
        <v>138</v>
      </c>
      <c r="I2" s="289" t="s">
        <v>139</v>
      </c>
    </row>
    <row r="3" spans="1:9" ht="26.1" customHeight="1">
      <c r="A3" s="318"/>
      <c r="B3" s="222"/>
      <c r="C3" s="222"/>
      <c r="D3" s="290" t="s">
        <v>79</v>
      </c>
      <c r="E3" s="291" t="s">
        <v>990</v>
      </c>
      <c r="F3" s="291" t="s">
        <v>991</v>
      </c>
      <c r="G3" s="291" t="s">
        <v>992</v>
      </c>
      <c r="H3" s="291" t="s">
        <v>993</v>
      </c>
      <c r="I3" s="292" t="s">
        <v>994</v>
      </c>
    </row>
    <row r="4" spans="1:9" ht="26.1" customHeight="1">
      <c r="A4" s="318"/>
      <c r="B4" s="293" t="s">
        <v>23</v>
      </c>
      <c r="C4" s="319"/>
      <c r="D4" s="294" t="s">
        <v>80</v>
      </c>
      <c r="E4" s="295" t="s">
        <v>995</v>
      </c>
      <c r="F4" s="295" t="s">
        <v>996</v>
      </c>
      <c r="G4" s="295" t="s">
        <v>997</v>
      </c>
      <c r="H4" s="295" t="s">
        <v>998</v>
      </c>
      <c r="I4" s="296" t="s">
        <v>999</v>
      </c>
    </row>
    <row r="5" spans="1:9" ht="26.1" customHeight="1">
      <c r="A5" s="238"/>
      <c r="B5" s="211"/>
      <c r="C5" s="212"/>
      <c r="D5" s="297" t="s">
        <v>25</v>
      </c>
      <c r="E5" s="298" t="s">
        <v>1000</v>
      </c>
      <c r="F5" s="298" t="s">
        <v>1001</v>
      </c>
      <c r="G5" s="298" t="s">
        <v>1002</v>
      </c>
      <c r="H5" s="298" t="s">
        <v>1003</v>
      </c>
      <c r="I5" s="299" t="s">
        <v>1004</v>
      </c>
    </row>
    <row r="6" spans="1:9" ht="26.1" customHeight="1">
      <c r="A6" s="318"/>
      <c r="B6" s="221"/>
      <c r="C6" s="222"/>
      <c r="D6" s="290" t="s">
        <v>79</v>
      </c>
      <c r="E6" s="291" t="s">
        <v>1005</v>
      </c>
      <c r="F6" s="291" t="s">
        <v>1006</v>
      </c>
      <c r="G6" s="291" t="s">
        <v>1007</v>
      </c>
      <c r="H6" s="291" t="s">
        <v>1008</v>
      </c>
      <c r="I6" s="292" t="s">
        <v>1009</v>
      </c>
    </row>
    <row r="7" spans="1:9" ht="26.1" customHeight="1">
      <c r="A7" s="318"/>
      <c r="B7" s="293" t="s">
        <v>26</v>
      </c>
      <c r="C7" s="319"/>
      <c r="D7" s="294" t="s">
        <v>80</v>
      </c>
      <c r="E7" s="295" t="s">
        <v>1010</v>
      </c>
      <c r="F7" s="295" t="s">
        <v>432</v>
      </c>
      <c r="G7" s="295" t="s">
        <v>153</v>
      </c>
      <c r="H7" s="295" t="s">
        <v>1011</v>
      </c>
      <c r="I7" s="296" t="s">
        <v>1012</v>
      </c>
    </row>
    <row r="8" spans="1:9" ht="26.1" customHeight="1">
      <c r="A8" s="238"/>
      <c r="B8" s="211"/>
      <c r="C8" s="212"/>
      <c r="D8" s="297" t="s">
        <v>25</v>
      </c>
      <c r="E8" s="298" t="s">
        <v>1013</v>
      </c>
      <c r="F8" s="298" t="s">
        <v>1014</v>
      </c>
      <c r="G8" s="298" t="s">
        <v>1015</v>
      </c>
      <c r="H8" s="298" t="s">
        <v>735</v>
      </c>
      <c r="I8" s="299" t="s">
        <v>1016</v>
      </c>
    </row>
    <row r="9" spans="1:9" ht="26.1" customHeight="1">
      <c r="A9" s="318"/>
      <c r="B9" s="300"/>
      <c r="C9" s="222"/>
      <c r="D9" s="290" t="s">
        <v>79</v>
      </c>
      <c r="E9" s="291" t="s">
        <v>1017</v>
      </c>
      <c r="F9" s="291" t="s">
        <v>1018</v>
      </c>
      <c r="G9" s="291" t="s">
        <v>1019</v>
      </c>
      <c r="H9" s="291" t="s">
        <v>1020</v>
      </c>
      <c r="I9" s="292" t="s">
        <v>1021</v>
      </c>
    </row>
    <row r="10" spans="1:9" ht="26.1" customHeight="1">
      <c r="A10" s="318"/>
      <c r="B10" s="293" t="s">
        <v>27</v>
      </c>
      <c r="C10" s="319"/>
      <c r="D10" s="294" t="s">
        <v>80</v>
      </c>
      <c r="E10" s="295" t="s">
        <v>1022</v>
      </c>
      <c r="F10" s="295" t="s">
        <v>1023</v>
      </c>
      <c r="G10" s="295" t="s">
        <v>1024</v>
      </c>
      <c r="H10" s="295" t="s">
        <v>1025</v>
      </c>
      <c r="I10" s="296" t="s">
        <v>1026</v>
      </c>
    </row>
    <row r="11" spans="1:9" ht="26.1" customHeight="1">
      <c r="A11" s="238"/>
      <c r="B11" s="211"/>
      <c r="C11" s="212"/>
      <c r="D11" s="297" t="s">
        <v>25</v>
      </c>
      <c r="E11" s="298" t="s">
        <v>584</v>
      </c>
      <c r="F11" s="298" t="s">
        <v>1027</v>
      </c>
      <c r="G11" s="298" t="s">
        <v>499</v>
      </c>
      <c r="H11" s="298" t="s">
        <v>1028</v>
      </c>
      <c r="I11" s="299" t="s">
        <v>1029</v>
      </c>
    </row>
    <row r="12" spans="1:9" ht="26.1" customHeight="1">
      <c r="A12" s="318"/>
      <c r="B12" s="221"/>
      <c r="C12" s="222"/>
      <c r="D12" s="290" t="s">
        <v>79</v>
      </c>
      <c r="E12" s="291" t="s">
        <v>1030</v>
      </c>
      <c r="F12" s="291" t="s">
        <v>1031</v>
      </c>
      <c r="G12" s="291" t="s">
        <v>1032</v>
      </c>
      <c r="H12" s="291" t="s">
        <v>1033</v>
      </c>
      <c r="I12" s="292" t="s">
        <v>1034</v>
      </c>
    </row>
    <row r="13" spans="1:9" ht="26.1" customHeight="1">
      <c r="A13" s="318"/>
      <c r="B13" s="293" t="s">
        <v>28</v>
      </c>
      <c r="C13" s="319"/>
      <c r="D13" s="294" t="s">
        <v>80</v>
      </c>
      <c r="E13" s="295" t="s">
        <v>1035</v>
      </c>
      <c r="F13" s="295" t="s">
        <v>1036</v>
      </c>
      <c r="G13" s="295" t="s">
        <v>1037</v>
      </c>
      <c r="H13" s="295" t="s">
        <v>1038</v>
      </c>
      <c r="I13" s="296" t="s">
        <v>1039</v>
      </c>
    </row>
    <row r="14" spans="1:9" ht="26.1" customHeight="1">
      <c r="A14" s="238"/>
      <c r="B14" s="211"/>
      <c r="C14" s="212"/>
      <c r="D14" s="297" t="s">
        <v>25</v>
      </c>
      <c r="E14" s="298" t="s">
        <v>1040</v>
      </c>
      <c r="F14" s="298" t="s">
        <v>1041</v>
      </c>
      <c r="G14" s="298" t="s">
        <v>1042</v>
      </c>
      <c r="H14" s="298" t="s">
        <v>163</v>
      </c>
      <c r="I14" s="299" t="s">
        <v>1043</v>
      </c>
    </row>
    <row r="15" spans="1:9" ht="26.1" customHeight="1">
      <c r="A15" s="318"/>
      <c r="B15" s="221"/>
      <c r="C15" s="222"/>
      <c r="D15" s="290" t="s">
        <v>79</v>
      </c>
      <c r="E15" s="291" t="s">
        <v>1044</v>
      </c>
      <c r="F15" s="291" t="s">
        <v>1045</v>
      </c>
      <c r="G15" s="291" t="s">
        <v>1046</v>
      </c>
      <c r="H15" s="291" t="s">
        <v>1047</v>
      </c>
      <c r="I15" s="292" t="s">
        <v>1048</v>
      </c>
    </row>
    <row r="16" spans="1:9" ht="26.1" customHeight="1">
      <c r="A16" s="318"/>
      <c r="B16" s="293" t="s">
        <v>29</v>
      </c>
      <c r="C16" s="319"/>
      <c r="D16" s="294" t="s">
        <v>80</v>
      </c>
      <c r="E16" s="295" t="s">
        <v>1049</v>
      </c>
      <c r="F16" s="295" t="s">
        <v>1050</v>
      </c>
      <c r="G16" s="295" t="s">
        <v>1051</v>
      </c>
      <c r="H16" s="295" t="s">
        <v>159</v>
      </c>
      <c r="I16" s="296" t="s">
        <v>1052</v>
      </c>
    </row>
    <row r="17" spans="1:9" ht="26.1" customHeight="1">
      <c r="A17" s="238"/>
      <c r="B17" s="211"/>
      <c r="C17" s="212"/>
      <c r="D17" s="297" t="s">
        <v>25</v>
      </c>
      <c r="E17" s="298" t="s">
        <v>1053</v>
      </c>
      <c r="F17" s="298" t="s">
        <v>1054</v>
      </c>
      <c r="G17" s="298" t="s">
        <v>1055</v>
      </c>
      <c r="H17" s="298" t="s">
        <v>1056</v>
      </c>
      <c r="I17" s="299" t="s">
        <v>523</v>
      </c>
    </row>
    <row r="18" spans="1:9" ht="26.1" customHeight="1">
      <c r="A18" s="318"/>
      <c r="B18" s="221"/>
      <c r="C18" s="222"/>
      <c r="D18" s="290" t="s">
        <v>79</v>
      </c>
      <c r="E18" s="291" t="s">
        <v>1057</v>
      </c>
      <c r="F18" s="291" t="s">
        <v>1058</v>
      </c>
      <c r="G18" s="291" t="s">
        <v>1059</v>
      </c>
      <c r="H18" s="291" t="s">
        <v>1060</v>
      </c>
      <c r="I18" s="292" t="s">
        <v>1061</v>
      </c>
    </row>
    <row r="19" spans="1:9" ht="26.1" customHeight="1">
      <c r="A19" s="318"/>
      <c r="B19" s="293" t="s">
        <v>30</v>
      </c>
      <c r="C19" s="319"/>
      <c r="D19" s="294" t="s">
        <v>80</v>
      </c>
      <c r="E19" s="295" t="s">
        <v>1062</v>
      </c>
      <c r="F19" s="295" t="s">
        <v>1063</v>
      </c>
      <c r="G19" s="295" t="s">
        <v>1064</v>
      </c>
      <c r="H19" s="295" t="s">
        <v>146</v>
      </c>
      <c r="I19" s="296" t="s">
        <v>878</v>
      </c>
    </row>
    <row r="20" spans="1:9" ht="26.1" customHeight="1">
      <c r="A20" s="238"/>
      <c r="B20" s="211"/>
      <c r="C20" s="212"/>
      <c r="D20" s="297" t="s">
        <v>25</v>
      </c>
      <c r="E20" s="298" t="s">
        <v>1065</v>
      </c>
      <c r="F20" s="298" t="s">
        <v>1066</v>
      </c>
      <c r="G20" s="298" t="s">
        <v>1067</v>
      </c>
      <c r="H20" s="298" t="s">
        <v>501</v>
      </c>
      <c r="I20" s="299" t="s">
        <v>1068</v>
      </c>
    </row>
    <row r="21" spans="1:9" ht="26.1" customHeight="1">
      <c r="A21" s="318"/>
      <c r="B21" s="221"/>
      <c r="C21" s="222"/>
      <c r="D21" s="290" t="s">
        <v>79</v>
      </c>
      <c r="E21" s="291" t="s">
        <v>1069</v>
      </c>
      <c r="F21" s="291" t="s">
        <v>1070</v>
      </c>
      <c r="G21" s="291" t="s">
        <v>1071</v>
      </c>
      <c r="H21" s="291" t="s">
        <v>1072</v>
      </c>
      <c r="I21" s="292" t="s">
        <v>1073</v>
      </c>
    </row>
    <row r="22" spans="1:9" ht="26.1" customHeight="1">
      <c r="A22" s="318"/>
      <c r="B22" s="293" t="s">
        <v>101</v>
      </c>
      <c r="C22" s="319"/>
      <c r="D22" s="294" t="s">
        <v>80</v>
      </c>
      <c r="E22" s="295" t="s">
        <v>1074</v>
      </c>
      <c r="F22" s="295" t="s">
        <v>1075</v>
      </c>
      <c r="G22" s="295" t="s">
        <v>491</v>
      </c>
      <c r="H22" s="295" t="s">
        <v>1076</v>
      </c>
      <c r="I22" s="296" t="s">
        <v>1077</v>
      </c>
    </row>
    <row r="23" spans="1:9" ht="26.1" customHeight="1">
      <c r="A23" s="238"/>
      <c r="B23" s="211"/>
      <c r="C23" s="212"/>
      <c r="D23" s="297" t="s">
        <v>25</v>
      </c>
      <c r="E23" s="298" t="s">
        <v>1078</v>
      </c>
      <c r="F23" s="298" t="s">
        <v>1079</v>
      </c>
      <c r="G23" s="298" t="s">
        <v>1080</v>
      </c>
      <c r="H23" s="298" t="s">
        <v>1081</v>
      </c>
      <c r="I23" s="299" t="s">
        <v>1082</v>
      </c>
    </row>
    <row r="24" spans="1:9" ht="13.5" customHeight="1">
      <c r="I24" s="301" t="s">
        <v>140</v>
      </c>
    </row>
    <row r="25" spans="1:9" ht="21.95" customHeight="1">
      <c r="A25" s="1" t="s">
        <v>989</v>
      </c>
      <c r="F25" s="312"/>
      <c r="G25" s="320"/>
      <c r="H25" s="314"/>
      <c r="I25" s="314"/>
    </row>
    <row r="26" spans="1:9" ht="15" customHeight="1">
      <c r="A26" s="315"/>
      <c r="B26" s="316"/>
      <c r="C26" s="316"/>
      <c r="D26" s="317"/>
      <c r="E26" s="288" t="s">
        <v>144</v>
      </c>
      <c r="F26" s="288" t="s">
        <v>136</v>
      </c>
      <c r="G26" s="288" t="s">
        <v>137</v>
      </c>
      <c r="H26" s="288" t="s">
        <v>138</v>
      </c>
      <c r="I26" s="289" t="s">
        <v>139</v>
      </c>
    </row>
    <row r="27" spans="1:9" ht="26.1" customHeight="1">
      <c r="A27" s="318"/>
      <c r="B27" s="222"/>
      <c r="C27" s="222"/>
      <c r="D27" s="290" t="s">
        <v>79</v>
      </c>
      <c r="E27" s="291" t="s">
        <v>1083</v>
      </c>
      <c r="F27" s="291" t="s">
        <v>1084</v>
      </c>
      <c r="G27" s="291" t="s">
        <v>1085</v>
      </c>
      <c r="H27" s="291" t="s">
        <v>551</v>
      </c>
      <c r="I27" s="292" t="s">
        <v>1086</v>
      </c>
    </row>
    <row r="28" spans="1:9" ht="26.1" customHeight="1">
      <c r="A28" s="318"/>
      <c r="B28" s="293" t="s">
        <v>435</v>
      </c>
      <c r="C28" s="319"/>
      <c r="D28" s="294" t="s">
        <v>80</v>
      </c>
      <c r="E28" s="295" t="s">
        <v>541</v>
      </c>
      <c r="F28" s="295" t="s">
        <v>1087</v>
      </c>
      <c r="G28" s="295" t="s">
        <v>1088</v>
      </c>
      <c r="H28" s="295" t="s">
        <v>1089</v>
      </c>
      <c r="I28" s="296" t="s">
        <v>1016</v>
      </c>
    </row>
    <row r="29" spans="1:9" ht="26.1" customHeight="1">
      <c r="A29" s="238"/>
      <c r="B29" s="211"/>
      <c r="C29" s="212"/>
      <c r="D29" s="297" t="s">
        <v>25</v>
      </c>
      <c r="E29" s="298" t="s">
        <v>1090</v>
      </c>
      <c r="F29" s="298" t="s">
        <v>1091</v>
      </c>
      <c r="G29" s="298" t="s">
        <v>1092</v>
      </c>
      <c r="H29" s="298" t="s">
        <v>1093</v>
      </c>
      <c r="I29" s="299" t="s">
        <v>1094</v>
      </c>
    </row>
    <row r="30" spans="1:9" ht="26.1" customHeight="1">
      <c r="A30" s="318"/>
      <c r="B30" s="221"/>
      <c r="C30" s="222"/>
      <c r="D30" s="290" t="s">
        <v>79</v>
      </c>
      <c r="E30" s="291" t="s">
        <v>1095</v>
      </c>
      <c r="F30" s="291" t="s">
        <v>1096</v>
      </c>
      <c r="G30" s="291" t="s">
        <v>1097</v>
      </c>
      <c r="H30" s="291" t="s">
        <v>1098</v>
      </c>
      <c r="I30" s="292" t="s">
        <v>1099</v>
      </c>
    </row>
    <row r="31" spans="1:9" ht="26.1" customHeight="1">
      <c r="A31" s="318"/>
      <c r="B31" s="293" t="s">
        <v>439</v>
      </c>
      <c r="C31" s="319"/>
      <c r="D31" s="294" t="s">
        <v>80</v>
      </c>
      <c r="E31" s="295" t="s">
        <v>1100</v>
      </c>
      <c r="F31" s="295" t="s">
        <v>1101</v>
      </c>
      <c r="G31" s="295" t="s">
        <v>1102</v>
      </c>
      <c r="H31" s="295" t="s">
        <v>1103</v>
      </c>
      <c r="I31" s="296" t="s">
        <v>434</v>
      </c>
    </row>
    <row r="32" spans="1:9" ht="26.1" customHeight="1">
      <c r="A32" s="238"/>
      <c r="B32" s="211"/>
      <c r="C32" s="212"/>
      <c r="D32" s="297" t="s">
        <v>25</v>
      </c>
      <c r="E32" s="298" t="s">
        <v>1104</v>
      </c>
      <c r="F32" s="298" t="s">
        <v>150</v>
      </c>
      <c r="G32" s="298" t="s">
        <v>1105</v>
      </c>
      <c r="H32" s="298" t="s">
        <v>492</v>
      </c>
      <c r="I32" s="299" t="s">
        <v>1106</v>
      </c>
    </row>
    <row r="33" spans="1:9" ht="26.1" customHeight="1">
      <c r="A33" s="318"/>
      <c r="B33" s="300"/>
      <c r="C33" s="222"/>
      <c r="D33" s="290" t="s">
        <v>79</v>
      </c>
      <c r="E33" s="291" t="s">
        <v>1107</v>
      </c>
      <c r="F33" s="291" t="s">
        <v>1108</v>
      </c>
      <c r="G33" s="291" t="s">
        <v>1109</v>
      </c>
      <c r="H33" s="291" t="s">
        <v>1110</v>
      </c>
      <c r="I33" s="292" t="s">
        <v>1111</v>
      </c>
    </row>
    <row r="34" spans="1:9" ht="26.1" customHeight="1">
      <c r="A34" s="318"/>
      <c r="B34" s="293" t="s">
        <v>441</v>
      </c>
      <c r="C34" s="319"/>
      <c r="D34" s="294" t="s">
        <v>80</v>
      </c>
      <c r="E34" s="295" t="s">
        <v>1112</v>
      </c>
      <c r="F34" s="295" t="s">
        <v>1113</v>
      </c>
      <c r="G34" s="295" t="s">
        <v>485</v>
      </c>
      <c r="H34" s="295" t="s">
        <v>1114</v>
      </c>
      <c r="I34" s="296" t="s">
        <v>1115</v>
      </c>
    </row>
    <row r="35" spans="1:9" ht="26.1" customHeight="1">
      <c r="A35" s="238"/>
      <c r="B35" s="211"/>
      <c r="C35" s="212"/>
      <c r="D35" s="297" t="s">
        <v>25</v>
      </c>
      <c r="E35" s="298" t="s">
        <v>1116</v>
      </c>
      <c r="F35" s="298" t="s">
        <v>1117</v>
      </c>
      <c r="G35" s="298" t="s">
        <v>1118</v>
      </c>
      <c r="H35" s="298" t="s">
        <v>1119</v>
      </c>
      <c r="I35" s="299" t="s">
        <v>1120</v>
      </c>
    </row>
    <row r="36" spans="1:9" ht="26.1" customHeight="1">
      <c r="A36" s="318"/>
      <c r="B36" s="221"/>
      <c r="C36" s="222"/>
      <c r="D36" s="290" t="s">
        <v>79</v>
      </c>
      <c r="E36" s="291" t="s">
        <v>1121</v>
      </c>
      <c r="F36" s="291" t="s">
        <v>505</v>
      </c>
      <c r="G36" s="291" t="s">
        <v>1122</v>
      </c>
      <c r="H36" s="291" t="s">
        <v>1123</v>
      </c>
      <c r="I36" s="292" t="s">
        <v>1124</v>
      </c>
    </row>
    <row r="37" spans="1:9" ht="26.1" customHeight="1">
      <c r="A37" s="318"/>
      <c r="B37" s="293" t="s">
        <v>444</v>
      </c>
      <c r="C37" s="319"/>
      <c r="D37" s="294" t="s">
        <v>80</v>
      </c>
      <c r="E37" s="295" t="s">
        <v>1125</v>
      </c>
      <c r="F37" s="295" t="s">
        <v>425</v>
      </c>
      <c r="G37" s="295" t="s">
        <v>1126</v>
      </c>
      <c r="H37" s="295" t="s">
        <v>1127</v>
      </c>
      <c r="I37" s="296" t="s">
        <v>1128</v>
      </c>
    </row>
    <row r="38" spans="1:9" ht="26.1" customHeight="1">
      <c r="A38" s="238"/>
      <c r="B38" s="211"/>
      <c r="C38" s="212"/>
      <c r="D38" s="297" t="s">
        <v>25</v>
      </c>
      <c r="E38" s="298" t="s">
        <v>1129</v>
      </c>
      <c r="F38" s="298" t="s">
        <v>1130</v>
      </c>
      <c r="G38" s="298" t="s">
        <v>1131</v>
      </c>
      <c r="H38" s="298" t="s">
        <v>492</v>
      </c>
      <c r="I38" s="299" t="s">
        <v>1132</v>
      </c>
    </row>
    <row r="39" spans="1:9" ht="26.1" customHeight="1">
      <c r="A39" s="318"/>
      <c r="B39" s="221"/>
      <c r="C39" s="222"/>
      <c r="D39" s="290" t="s">
        <v>79</v>
      </c>
      <c r="E39" s="291" t="s">
        <v>1133</v>
      </c>
      <c r="F39" s="291" t="s">
        <v>1134</v>
      </c>
      <c r="G39" s="291" t="s">
        <v>1135</v>
      </c>
      <c r="H39" s="291" t="s">
        <v>1136</v>
      </c>
      <c r="I39" s="292" t="s">
        <v>1137</v>
      </c>
    </row>
    <row r="40" spans="1:9" ht="26.1" customHeight="1">
      <c r="A40" s="318"/>
      <c r="B40" s="293" t="s">
        <v>103</v>
      </c>
      <c r="C40" s="319"/>
      <c r="D40" s="294" t="s">
        <v>80</v>
      </c>
      <c r="E40" s="295" t="s">
        <v>1138</v>
      </c>
      <c r="F40" s="295" t="s">
        <v>1100</v>
      </c>
      <c r="G40" s="295" t="s">
        <v>569</v>
      </c>
      <c r="H40" s="295" t="s">
        <v>1139</v>
      </c>
      <c r="I40" s="296" t="s">
        <v>1140</v>
      </c>
    </row>
    <row r="41" spans="1:9" ht="26.1" customHeight="1">
      <c r="A41" s="238"/>
      <c r="B41" s="211"/>
      <c r="C41" s="212"/>
      <c r="D41" s="297" t="s">
        <v>25</v>
      </c>
      <c r="E41" s="298" t="s">
        <v>1141</v>
      </c>
      <c r="F41" s="298" t="s">
        <v>1142</v>
      </c>
      <c r="G41" s="298" t="s">
        <v>1143</v>
      </c>
      <c r="H41" s="298" t="s">
        <v>1144</v>
      </c>
      <c r="I41" s="299" t="s">
        <v>1145</v>
      </c>
    </row>
    <row r="42" spans="1:9" ht="26.1" customHeight="1">
      <c r="A42" s="318"/>
      <c r="B42" s="221"/>
      <c r="C42" s="222"/>
      <c r="D42" s="290" t="s">
        <v>79</v>
      </c>
      <c r="E42" s="291" t="s">
        <v>1146</v>
      </c>
      <c r="F42" s="291" t="s">
        <v>1147</v>
      </c>
      <c r="G42" s="291" t="s">
        <v>1148</v>
      </c>
      <c r="H42" s="291" t="s">
        <v>1149</v>
      </c>
      <c r="I42" s="292" t="s">
        <v>1150</v>
      </c>
    </row>
    <row r="43" spans="1:9" ht="26.1" customHeight="1">
      <c r="A43" s="318"/>
      <c r="B43" s="293" t="s">
        <v>104</v>
      </c>
      <c r="C43" s="319"/>
      <c r="D43" s="294" t="s">
        <v>80</v>
      </c>
      <c r="E43" s="295" t="s">
        <v>495</v>
      </c>
      <c r="F43" s="295" t="s">
        <v>1151</v>
      </c>
      <c r="G43" s="295" t="s">
        <v>1152</v>
      </c>
      <c r="H43" s="295" t="s">
        <v>141</v>
      </c>
      <c r="I43" s="296" t="s">
        <v>494</v>
      </c>
    </row>
    <row r="44" spans="1:9" ht="26.1" customHeight="1">
      <c r="A44" s="238"/>
      <c r="B44" s="211"/>
      <c r="C44" s="212"/>
      <c r="D44" s="297" t="s">
        <v>25</v>
      </c>
      <c r="E44" s="298" t="s">
        <v>1153</v>
      </c>
      <c r="F44" s="298" t="s">
        <v>1154</v>
      </c>
      <c r="G44" s="298" t="s">
        <v>1155</v>
      </c>
      <c r="H44" s="298" t="s">
        <v>1156</v>
      </c>
      <c r="I44" s="299" t="s">
        <v>1157</v>
      </c>
    </row>
    <row r="45" spans="1:9" ht="26.1" customHeight="1">
      <c r="A45" s="318"/>
      <c r="B45" s="221"/>
      <c r="C45" s="222"/>
      <c r="D45" s="290" t="s">
        <v>79</v>
      </c>
      <c r="E45" s="291" t="s">
        <v>1158</v>
      </c>
      <c r="F45" s="291" t="s">
        <v>1159</v>
      </c>
      <c r="G45" s="291" t="s">
        <v>1160</v>
      </c>
      <c r="H45" s="291" t="s">
        <v>1161</v>
      </c>
      <c r="I45" s="292" t="s">
        <v>1162</v>
      </c>
    </row>
    <row r="46" spans="1:9" ht="26.1" customHeight="1">
      <c r="A46" s="318"/>
      <c r="B46" s="293" t="s">
        <v>105</v>
      </c>
      <c r="C46" s="319"/>
      <c r="D46" s="294" t="s">
        <v>80</v>
      </c>
      <c r="E46" s="295" t="s">
        <v>1163</v>
      </c>
      <c r="F46" s="295" t="s">
        <v>1164</v>
      </c>
      <c r="G46" s="295" t="s">
        <v>1165</v>
      </c>
      <c r="H46" s="295" t="s">
        <v>1166</v>
      </c>
      <c r="I46" s="296" t="s">
        <v>1167</v>
      </c>
    </row>
    <row r="47" spans="1:9" ht="26.1" customHeight="1">
      <c r="A47" s="238"/>
      <c r="B47" s="211"/>
      <c r="C47" s="212"/>
      <c r="D47" s="297" t="s">
        <v>25</v>
      </c>
      <c r="E47" s="298" t="s">
        <v>1168</v>
      </c>
      <c r="F47" s="298" t="s">
        <v>1169</v>
      </c>
      <c r="G47" s="298" t="s">
        <v>1170</v>
      </c>
      <c r="H47" s="298" t="s">
        <v>1171</v>
      </c>
      <c r="I47" s="299" t="s">
        <v>1172</v>
      </c>
    </row>
    <row r="48" spans="1:9" ht="13.5" customHeight="1">
      <c r="I48" s="301" t="s">
        <v>140</v>
      </c>
    </row>
    <row r="49" spans="1:9" ht="21.95" customHeight="1">
      <c r="A49" s="1" t="s">
        <v>989</v>
      </c>
      <c r="F49" s="312"/>
      <c r="G49" s="320"/>
      <c r="H49" s="314"/>
      <c r="I49" s="314"/>
    </row>
    <row r="50" spans="1:9" ht="15" customHeight="1">
      <c r="A50" s="315"/>
      <c r="B50" s="316"/>
      <c r="C50" s="316"/>
      <c r="D50" s="317"/>
      <c r="E50" s="288" t="s">
        <v>144</v>
      </c>
      <c r="F50" s="288" t="s">
        <v>136</v>
      </c>
      <c r="G50" s="288" t="s">
        <v>137</v>
      </c>
      <c r="H50" s="288" t="s">
        <v>138</v>
      </c>
      <c r="I50" s="289" t="s">
        <v>139</v>
      </c>
    </row>
    <row r="51" spans="1:9" ht="26.1" customHeight="1">
      <c r="A51" s="318"/>
      <c r="B51" s="222"/>
      <c r="C51" s="222"/>
      <c r="D51" s="290" t="s">
        <v>79</v>
      </c>
      <c r="E51" s="291" t="s">
        <v>1173</v>
      </c>
      <c r="F51" s="291" t="s">
        <v>1174</v>
      </c>
      <c r="G51" s="291" t="s">
        <v>1175</v>
      </c>
      <c r="H51" s="291" t="s">
        <v>1176</v>
      </c>
      <c r="I51" s="292" t="s">
        <v>1177</v>
      </c>
    </row>
    <row r="52" spans="1:9" ht="26.1" customHeight="1">
      <c r="A52" s="318"/>
      <c r="B52" s="293" t="s">
        <v>106</v>
      </c>
      <c r="C52" s="319"/>
      <c r="D52" s="294" t="s">
        <v>80</v>
      </c>
      <c r="E52" s="295" t="s">
        <v>1178</v>
      </c>
      <c r="F52" s="295" t="s">
        <v>1179</v>
      </c>
      <c r="G52" s="295" t="s">
        <v>1180</v>
      </c>
      <c r="H52" s="295" t="s">
        <v>520</v>
      </c>
      <c r="I52" s="296" t="s">
        <v>1181</v>
      </c>
    </row>
    <row r="53" spans="1:9" ht="26.1" customHeight="1">
      <c r="A53" s="238"/>
      <c r="B53" s="211"/>
      <c r="C53" s="212"/>
      <c r="D53" s="297" t="s">
        <v>25</v>
      </c>
      <c r="E53" s="298" t="s">
        <v>1182</v>
      </c>
      <c r="F53" s="298" t="s">
        <v>1183</v>
      </c>
      <c r="G53" s="298" t="s">
        <v>1184</v>
      </c>
      <c r="H53" s="298" t="s">
        <v>1185</v>
      </c>
      <c r="I53" s="299" t="s">
        <v>151</v>
      </c>
    </row>
    <row r="54" spans="1:9" ht="26.1" customHeight="1">
      <c r="A54" s="318"/>
      <c r="B54" s="221"/>
      <c r="C54" s="222"/>
      <c r="D54" s="290" t="s">
        <v>79</v>
      </c>
      <c r="E54" s="291" t="s">
        <v>1186</v>
      </c>
      <c r="F54" s="291" t="s">
        <v>1187</v>
      </c>
      <c r="G54" s="291" t="s">
        <v>1188</v>
      </c>
      <c r="H54" s="291" t="s">
        <v>1189</v>
      </c>
      <c r="I54" s="292" t="s">
        <v>1190</v>
      </c>
    </row>
    <row r="55" spans="1:9" ht="26.1" customHeight="1">
      <c r="A55" s="318"/>
      <c r="B55" s="293" t="s">
        <v>107</v>
      </c>
      <c r="C55" s="319"/>
      <c r="D55" s="294" t="s">
        <v>80</v>
      </c>
      <c r="E55" s="295" t="s">
        <v>1191</v>
      </c>
      <c r="F55" s="295" t="s">
        <v>1192</v>
      </c>
      <c r="G55" s="295" t="s">
        <v>1193</v>
      </c>
      <c r="H55" s="295" t="s">
        <v>1194</v>
      </c>
      <c r="I55" s="296" t="s">
        <v>1195</v>
      </c>
    </row>
    <row r="56" spans="1:9" ht="26.1" customHeight="1">
      <c r="A56" s="238"/>
      <c r="B56" s="211"/>
      <c r="C56" s="212"/>
      <c r="D56" s="297" t="s">
        <v>25</v>
      </c>
      <c r="E56" s="298" t="s">
        <v>1196</v>
      </c>
      <c r="F56" s="298" t="s">
        <v>1197</v>
      </c>
      <c r="G56" s="298" t="s">
        <v>1015</v>
      </c>
      <c r="H56" s="298" t="s">
        <v>1198</v>
      </c>
      <c r="I56" s="299" t="s">
        <v>1199</v>
      </c>
    </row>
    <row r="57" spans="1:9" ht="26.1" customHeight="1">
      <c r="A57" s="318"/>
      <c r="B57" s="300"/>
      <c r="C57" s="222"/>
      <c r="D57" s="290" t="s">
        <v>79</v>
      </c>
      <c r="E57" s="291" t="s">
        <v>1200</v>
      </c>
      <c r="F57" s="291" t="s">
        <v>1201</v>
      </c>
      <c r="G57" s="291" t="s">
        <v>1202</v>
      </c>
      <c r="H57" s="291" t="s">
        <v>1203</v>
      </c>
      <c r="I57" s="292" t="s">
        <v>1204</v>
      </c>
    </row>
    <row r="58" spans="1:9" ht="26.1" customHeight="1">
      <c r="A58" s="318"/>
      <c r="B58" s="293" t="s">
        <v>108</v>
      </c>
      <c r="C58" s="319"/>
      <c r="D58" s="294" t="s">
        <v>80</v>
      </c>
      <c r="E58" s="295" t="s">
        <v>1205</v>
      </c>
      <c r="F58" s="295" t="s">
        <v>1206</v>
      </c>
      <c r="G58" s="295" t="s">
        <v>1207</v>
      </c>
      <c r="H58" s="295" t="s">
        <v>1208</v>
      </c>
      <c r="I58" s="296" t="s">
        <v>1209</v>
      </c>
    </row>
    <row r="59" spans="1:9" ht="26.1" customHeight="1">
      <c r="A59" s="238"/>
      <c r="B59" s="211"/>
      <c r="C59" s="212"/>
      <c r="D59" s="297" t="s">
        <v>25</v>
      </c>
      <c r="E59" s="298" t="s">
        <v>1210</v>
      </c>
      <c r="F59" s="298" t="s">
        <v>1211</v>
      </c>
      <c r="G59" s="298" t="s">
        <v>1212</v>
      </c>
      <c r="H59" s="298" t="s">
        <v>509</v>
      </c>
      <c r="I59" s="299" t="s">
        <v>1213</v>
      </c>
    </row>
    <row r="60" spans="1:9" ht="26.1" customHeight="1">
      <c r="A60" s="318"/>
      <c r="B60" s="221"/>
      <c r="C60" s="222"/>
      <c r="D60" s="290" t="s">
        <v>79</v>
      </c>
      <c r="E60" s="291" t="s">
        <v>1214</v>
      </c>
      <c r="F60" s="291" t="s">
        <v>1215</v>
      </c>
      <c r="G60" s="291" t="s">
        <v>1216</v>
      </c>
      <c r="H60" s="291" t="s">
        <v>1217</v>
      </c>
      <c r="I60" s="292" t="s">
        <v>1218</v>
      </c>
    </row>
    <row r="61" spans="1:9" ht="26.1" customHeight="1">
      <c r="A61" s="318"/>
      <c r="B61" s="293" t="s">
        <v>109</v>
      </c>
      <c r="C61" s="319"/>
      <c r="D61" s="294" t="s">
        <v>80</v>
      </c>
      <c r="E61" s="295" t="s">
        <v>1219</v>
      </c>
      <c r="F61" s="295" t="s">
        <v>1220</v>
      </c>
      <c r="G61" s="295" t="s">
        <v>1221</v>
      </c>
      <c r="H61" s="295" t="s">
        <v>570</v>
      </c>
      <c r="I61" s="296" t="s">
        <v>1222</v>
      </c>
    </row>
    <row r="62" spans="1:9" ht="26.1" customHeight="1">
      <c r="A62" s="238"/>
      <c r="B62" s="211"/>
      <c r="C62" s="212"/>
      <c r="D62" s="297" t="s">
        <v>25</v>
      </c>
      <c r="E62" s="298" t="s">
        <v>1223</v>
      </c>
      <c r="F62" s="298" t="s">
        <v>1224</v>
      </c>
      <c r="G62" s="298" t="s">
        <v>1225</v>
      </c>
      <c r="H62" s="298" t="s">
        <v>1226</v>
      </c>
      <c r="I62" s="299" t="s">
        <v>1227</v>
      </c>
    </row>
    <row r="63" spans="1:9" ht="26.1" customHeight="1">
      <c r="A63" s="318"/>
      <c r="B63" s="221"/>
      <c r="C63" s="222"/>
      <c r="D63" s="290" t="s">
        <v>79</v>
      </c>
      <c r="E63" s="291" t="s">
        <v>774</v>
      </c>
      <c r="F63" s="291"/>
      <c r="G63" s="291"/>
      <c r="H63" s="291"/>
      <c r="I63" s="292"/>
    </row>
    <row r="64" spans="1:9" ht="26.1" customHeight="1">
      <c r="A64" s="318"/>
      <c r="B64" s="293" t="s">
        <v>110</v>
      </c>
      <c r="C64" s="319"/>
      <c r="D64" s="294" t="s">
        <v>80</v>
      </c>
      <c r="E64" s="295" t="s">
        <v>1228</v>
      </c>
      <c r="F64" s="295" t="s">
        <v>1229</v>
      </c>
      <c r="G64" s="295" t="s">
        <v>1230</v>
      </c>
      <c r="H64" s="295" t="s">
        <v>1231</v>
      </c>
      <c r="I64" s="296" t="s">
        <v>1232</v>
      </c>
    </row>
    <row r="65" spans="1:9" ht="26.1" customHeight="1">
      <c r="A65" s="238"/>
      <c r="B65" s="211"/>
      <c r="C65" s="212"/>
      <c r="D65" s="297" t="s">
        <v>25</v>
      </c>
      <c r="E65" s="298" t="s">
        <v>1233</v>
      </c>
      <c r="F65" s="298" t="s">
        <v>461</v>
      </c>
      <c r="G65" s="298" t="s">
        <v>1234</v>
      </c>
      <c r="H65" s="298" t="s">
        <v>1235</v>
      </c>
      <c r="I65" s="299" t="s">
        <v>1236</v>
      </c>
    </row>
    <row r="66" spans="1:9" ht="26.1" customHeight="1">
      <c r="A66" s="318"/>
      <c r="B66" s="221"/>
      <c r="C66" s="222"/>
      <c r="D66" s="290" t="s">
        <v>79</v>
      </c>
      <c r="E66" s="291" t="s">
        <v>1237</v>
      </c>
      <c r="F66" s="291" t="s">
        <v>1238</v>
      </c>
      <c r="G66" s="291" t="s">
        <v>1239</v>
      </c>
      <c r="H66" s="291" t="s">
        <v>1240</v>
      </c>
      <c r="I66" s="292" t="s">
        <v>1241</v>
      </c>
    </row>
    <row r="67" spans="1:9" ht="26.1" customHeight="1">
      <c r="A67" s="318"/>
      <c r="B67" s="293" t="s">
        <v>111</v>
      </c>
      <c r="C67" s="319"/>
      <c r="D67" s="294" t="s">
        <v>80</v>
      </c>
      <c r="E67" s="295" t="s">
        <v>1242</v>
      </c>
      <c r="F67" s="295" t="s">
        <v>1243</v>
      </c>
      <c r="G67" s="295" t="s">
        <v>1244</v>
      </c>
      <c r="H67" s="295" t="s">
        <v>1245</v>
      </c>
      <c r="I67" s="296" t="s">
        <v>1246</v>
      </c>
    </row>
    <row r="68" spans="1:9" ht="26.1" customHeight="1">
      <c r="A68" s="238"/>
      <c r="B68" s="211"/>
      <c r="C68" s="212"/>
      <c r="D68" s="297" t="s">
        <v>25</v>
      </c>
      <c r="E68" s="298" t="s">
        <v>1247</v>
      </c>
      <c r="F68" s="298" t="s">
        <v>1248</v>
      </c>
      <c r="G68" s="298" t="s">
        <v>1249</v>
      </c>
      <c r="H68" s="298" t="s">
        <v>1250</v>
      </c>
      <c r="I68" s="299" t="s">
        <v>1251</v>
      </c>
    </row>
    <row r="69" spans="1:9" ht="26.1" customHeight="1">
      <c r="A69" s="318"/>
      <c r="B69" s="221"/>
      <c r="C69" s="222"/>
      <c r="D69" s="290" t="s">
        <v>79</v>
      </c>
      <c r="E69" s="291" t="s">
        <v>1252</v>
      </c>
      <c r="F69" s="291" t="s">
        <v>1253</v>
      </c>
      <c r="G69" s="291" t="s">
        <v>1254</v>
      </c>
      <c r="H69" s="291" t="s">
        <v>1255</v>
      </c>
      <c r="I69" s="292" t="s">
        <v>1256</v>
      </c>
    </row>
    <row r="70" spans="1:9" ht="26.1" customHeight="1">
      <c r="A70" s="318"/>
      <c r="B70" s="293" t="s">
        <v>112</v>
      </c>
      <c r="C70" s="319"/>
      <c r="D70" s="294" t="s">
        <v>80</v>
      </c>
      <c r="E70" s="295" t="s">
        <v>1257</v>
      </c>
      <c r="F70" s="295" t="s">
        <v>1258</v>
      </c>
      <c r="G70" s="295" t="s">
        <v>1259</v>
      </c>
      <c r="H70" s="295" t="s">
        <v>1260</v>
      </c>
      <c r="I70" s="296" t="s">
        <v>1261</v>
      </c>
    </row>
    <row r="71" spans="1:9" ht="26.1" customHeight="1">
      <c r="A71" s="238"/>
      <c r="B71" s="211"/>
      <c r="C71" s="212"/>
      <c r="D71" s="297" t="s">
        <v>25</v>
      </c>
      <c r="E71" s="298" t="s">
        <v>1113</v>
      </c>
      <c r="F71" s="298" t="s">
        <v>1262</v>
      </c>
      <c r="G71" s="298" t="s">
        <v>1263</v>
      </c>
      <c r="H71" s="298" t="s">
        <v>531</v>
      </c>
      <c r="I71" s="299" t="s">
        <v>1264</v>
      </c>
    </row>
    <row r="72" spans="1:9" ht="13.5" customHeight="1">
      <c r="I72" s="301" t="s">
        <v>140</v>
      </c>
    </row>
    <row r="73" spans="1:9" ht="21.95" customHeight="1">
      <c r="A73" s="1" t="s">
        <v>989</v>
      </c>
      <c r="F73" s="312"/>
      <c r="G73" s="320"/>
      <c r="H73" s="314"/>
      <c r="I73" s="314"/>
    </row>
    <row r="74" spans="1:9" ht="15" customHeight="1">
      <c r="A74" s="315"/>
      <c r="B74" s="316"/>
      <c r="C74" s="316"/>
      <c r="D74" s="317"/>
      <c r="E74" s="288" t="s">
        <v>144</v>
      </c>
      <c r="F74" s="288" t="s">
        <v>136</v>
      </c>
      <c r="G74" s="288" t="s">
        <v>137</v>
      </c>
      <c r="H74" s="288" t="s">
        <v>138</v>
      </c>
      <c r="I74" s="289" t="s">
        <v>139</v>
      </c>
    </row>
    <row r="75" spans="1:9" ht="26.1" customHeight="1">
      <c r="A75" s="318"/>
      <c r="B75" s="222"/>
      <c r="C75" s="222"/>
      <c r="D75" s="290" t="s">
        <v>79</v>
      </c>
      <c r="E75" s="291" t="s">
        <v>910</v>
      </c>
      <c r="F75" s="291" t="s">
        <v>1265</v>
      </c>
      <c r="G75" s="291" t="s">
        <v>1266</v>
      </c>
      <c r="H75" s="291" t="s">
        <v>1267</v>
      </c>
      <c r="I75" s="292" t="s">
        <v>1268</v>
      </c>
    </row>
    <row r="76" spans="1:9" ht="26.1" customHeight="1">
      <c r="A76" s="318"/>
      <c r="B76" s="293" t="s">
        <v>468</v>
      </c>
      <c r="C76" s="319"/>
      <c r="D76" s="294" t="s">
        <v>80</v>
      </c>
      <c r="E76" s="295" t="s">
        <v>1269</v>
      </c>
      <c r="F76" s="295" t="s">
        <v>1270</v>
      </c>
      <c r="G76" s="295" t="s">
        <v>1271</v>
      </c>
      <c r="H76" s="295" t="s">
        <v>709</v>
      </c>
      <c r="I76" s="296" t="s">
        <v>506</v>
      </c>
    </row>
    <row r="77" spans="1:9" ht="26.1" customHeight="1">
      <c r="A77" s="238"/>
      <c r="B77" s="211"/>
      <c r="C77" s="212"/>
      <c r="D77" s="297" t="s">
        <v>25</v>
      </c>
      <c r="E77" s="298" t="s">
        <v>1272</v>
      </c>
      <c r="F77" s="298" t="s">
        <v>1273</v>
      </c>
      <c r="G77" s="298" t="s">
        <v>1274</v>
      </c>
      <c r="H77" s="298" t="s">
        <v>1275</v>
      </c>
      <c r="I77" s="299" t="s">
        <v>507</v>
      </c>
    </row>
    <row r="78" spans="1:9" ht="26.1" customHeight="1">
      <c r="A78" s="318"/>
      <c r="B78" s="221"/>
      <c r="C78" s="222"/>
      <c r="D78" s="290" t="s">
        <v>79</v>
      </c>
      <c r="E78" s="291" t="s">
        <v>1276</v>
      </c>
      <c r="F78" s="291" t="s">
        <v>1277</v>
      </c>
      <c r="G78" s="291" t="s">
        <v>1278</v>
      </c>
      <c r="H78" s="291" t="s">
        <v>1279</v>
      </c>
      <c r="I78" s="292" t="s">
        <v>1280</v>
      </c>
    </row>
    <row r="79" spans="1:9" ht="26.1" customHeight="1">
      <c r="A79" s="318"/>
      <c r="B79" s="293" t="s">
        <v>113</v>
      </c>
      <c r="C79" s="319"/>
      <c r="D79" s="294" t="s">
        <v>80</v>
      </c>
      <c r="E79" s="295" t="s">
        <v>1281</v>
      </c>
      <c r="F79" s="295" t="s">
        <v>1282</v>
      </c>
      <c r="G79" s="295" t="s">
        <v>521</v>
      </c>
      <c r="H79" s="295" t="s">
        <v>1283</v>
      </c>
      <c r="I79" s="296" t="s">
        <v>1284</v>
      </c>
    </row>
    <row r="80" spans="1:9" ht="26.1" customHeight="1">
      <c r="A80" s="238"/>
      <c r="B80" s="211"/>
      <c r="C80" s="212"/>
      <c r="D80" s="297" t="s">
        <v>25</v>
      </c>
      <c r="E80" s="298" t="s">
        <v>1285</v>
      </c>
      <c r="F80" s="298" t="s">
        <v>1286</v>
      </c>
      <c r="G80" s="298" t="s">
        <v>1287</v>
      </c>
      <c r="H80" s="298" t="s">
        <v>1288</v>
      </c>
      <c r="I80" s="299" t="s">
        <v>516</v>
      </c>
    </row>
    <row r="81" spans="1:9" ht="26.1" customHeight="1">
      <c r="A81" s="318"/>
      <c r="B81" s="300"/>
      <c r="C81" s="222"/>
      <c r="D81" s="290" t="s">
        <v>79</v>
      </c>
      <c r="E81" s="291" t="s">
        <v>1289</v>
      </c>
      <c r="F81" s="291" t="s">
        <v>1290</v>
      </c>
      <c r="G81" s="291" t="s">
        <v>1291</v>
      </c>
      <c r="H81" s="291" t="s">
        <v>1292</v>
      </c>
      <c r="I81" s="292" t="s">
        <v>914</v>
      </c>
    </row>
    <row r="82" spans="1:9" ht="26.1" customHeight="1">
      <c r="A82" s="318"/>
      <c r="B82" s="293" t="s">
        <v>114</v>
      </c>
      <c r="C82" s="319"/>
      <c r="D82" s="294" t="s">
        <v>80</v>
      </c>
      <c r="E82" s="295" t="s">
        <v>1293</v>
      </c>
      <c r="F82" s="295" t="s">
        <v>1294</v>
      </c>
      <c r="G82" s="295" t="s">
        <v>1295</v>
      </c>
      <c r="H82" s="295" t="s">
        <v>1296</v>
      </c>
      <c r="I82" s="296" t="s">
        <v>1297</v>
      </c>
    </row>
    <row r="83" spans="1:9" ht="26.1" customHeight="1">
      <c r="A83" s="238"/>
      <c r="B83" s="211"/>
      <c r="C83" s="212"/>
      <c r="D83" s="297" t="s">
        <v>25</v>
      </c>
      <c r="E83" s="298" t="s">
        <v>1298</v>
      </c>
      <c r="F83" s="298" t="s">
        <v>1299</v>
      </c>
      <c r="G83" s="298" t="s">
        <v>496</v>
      </c>
      <c r="H83" s="298" t="s">
        <v>1300</v>
      </c>
      <c r="I83" s="299" t="s">
        <v>1301</v>
      </c>
    </row>
    <row r="84" spans="1:9" ht="26.1" customHeight="1">
      <c r="A84" s="318"/>
      <c r="B84" s="221"/>
      <c r="C84" s="222"/>
      <c r="D84" s="290" t="s">
        <v>79</v>
      </c>
      <c r="E84" s="291" t="s">
        <v>1302</v>
      </c>
      <c r="F84" s="291" t="s">
        <v>1303</v>
      </c>
      <c r="G84" s="291" t="s">
        <v>1304</v>
      </c>
      <c r="H84" s="291" t="s">
        <v>519</v>
      </c>
      <c r="I84" s="292" t="s">
        <v>1305</v>
      </c>
    </row>
    <row r="85" spans="1:9" ht="26.1" customHeight="1">
      <c r="A85" s="318"/>
      <c r="B85" s="293" t="s">
        <v>115</v>
      </c>
      <c r="C85" s="319"/>
      <c r="D85" s="294" t="s">
        <v>80</v>
      </c>
      <c r="E85" s="295" t="s">
        <v>1306</v>
      </c>
      <c r="F85" s="295" t="s">
        <v>1307</v>
      </c>
      <c r="G85" s="295" t="s">
        <v>1308</v>
      </c>
      <c r="H85" s="295" t="s">
        <v>1309</v>
      </c>
      <c r="I85" s="296" t="s">
        <v>597</v>
      </c>
    </row>
    <row r="86" spans="1:9" ht="26.1" customHeight="1">
      <c r="A86" s="238"/>
      <c r="B86" s="211"/>
      <c r="C86" s="212"/>
      <c r="D86" s="297" t="s">
        <v>25</v>
      </c>
      <c r="E86" s="298" t="s">
        <v>1310</v>
      </c>
      <c r="F86" s="298" t="s">
        <v>1311</v>
      </c>
      <c r="G86" s="298" t="s">
        <v>1312</v>
      </c>
      <c r="H86" s="298" t="s">
        <v>1313</v>
      </c>
      <c r="I86" s="299" t="s">
        <v>1127</v>
      </c>
    </row>
    <row r="87" spans="1:9" ht="26.1" customHeight="1">
      <c r="A87" s="318"/>
      <c r="B87" s="221"/>
      <c r="C87" s="222"/>
      <c r="D87" s="290" t="s">
        <v>79</v>
      </c>
      <c r="E87" s="291" t="s">
        <v>1314</v>
      </c>
      <c r="F87" s="291" t="s">
        <v>1315</v>
      </c>
      <c r="G87" s="291" t="s">
        <v>1316</v>
      </c>
      <c r="H87" s="291" t="s">
        <v>1317</v>
      </c>
      <c r="I87" s="292" t="s">
        <v>1318</v>
      </c>
    </row>
    <row r="88" spans="1:9" ht="26.1" customHeight="1">
      <c r="A88" s="318"/>
      <c r="B88" s="293" t="s">
        <v>475</v>
      </c>
      <c r="C88" s="319"/>
      <c r="D88" s="294" t="s">
        <v>80</v>
      </c>
      <c r="E88" s="295" t="s">
        <v>1319</v>
      </c>
      <c r="F88" s="295" t="s">
        <v>1320</v>
      </c>
      <c r="G88" s="295" t="s">
        <v>1321</v>
      </c>
      <c r="H88" s="295" t="s">
        <v>1322</v>
      </c>
      <c r="I88" s="296" t="s">
        <v>1323</v>
      </c>
    </row>
    <row r="89" spans="1:9" ht="26.1" customHeight="1">
      <c r="A89" s="238"/>
      <c r="B89" s="211"/>
      <c r="C89" s="212"/>
      <c r="D89" s="297" t="s">
        <v>25</v>
      </c>
      <c r="E89" s="298" t="s">
        <v>1324</v>
      </c>
      <c r="F89" s="298" t="s">
        <v>1325</v>
      </c>
      <c r="G89" s="298" t="s">
        <v>1326</v>
      </c>
      <c r="H89" s="298" t="s">
        <v>1327</v>
      </c>
      <c r="I89" s="299" t="s">
        <v>1328</v>
      </c>
    </row>
    <row r="90" spans="1:9" ht="26.1" customHeight="1">
      <c r="A90" s="318"/>
      <c r="B90" s="221"/>
      <c r="C90" s="222"/>
      <c r="D90" s="290" t="s">
        <v>79</v>
      </c>
      <c r="E90" s="291" t="s">
        <v>1329</v>
      </c>
      <c r="F90" s="291" t="s">
        <v>1330</v>
      </c>
      <c r="G90" s="291" t="s">
        <v>1331</v>
      </c>
      <c r="H90" s="291" t="s">
        <v>1332</v>
      </c>
      <c r="I90" s="292" t="s">
        <v>1333</v>
      </c>
    </row>
    <row r="91" spans="1:9" ht="26.1" customHeight="1">
      <c r="A91" s="318"/>
      <c r="B91" s="293" t="s">
        <v>476</v>
      </c>
      <c r="C91" s="319"/>
      <c r="D91" s="294" t="s">
        <v>80</v>
      </c>
      <c r="E91" s="295" t="s">
        <v>1334</v>
      </c>
      <c r="F91" s="295" t="s">
        <v>539</v>
      </c>
      <c r="G91" s="295" t="s">
        <v>1335</v>
      </c>
      <c r="H91" s="295" t="s">
        <v>1336</v>
      </c>
      <c r="I91" s="296" t="s">
        <v>1337</v>
      </c>
    </row>
    <row r="92" spans="1:9" ht="26.1" customHeight="1">
      <c r="A92" s="238"/>
      <c r="B92" s="211"/>
      <c r="C92" s="212"/>
      <c r="D92" s="297" t="s">
        <v>25</v>
      </c>
      <c r="E92" s="298" t="s">
        <v>1338</v>
      </c>
      <c r="F92" s="298" t="s">
        <v>1339</v>
      </c>
      <c r="G92" s="298" t="s">
        <v>1340</v>
      </c>
      <c r="H92" s="298" t="s">
        <v>1341</v>
      </c>
      <c r="I92" s="299" t="s">
        <v>1342</v>
      </c>
    </row>
    <row r="93" spans="1:9" ht="26.1" customHeight="1">
      <c r="A93" s="318"/>
      <c r="B93" s="221"/>
      <c r="C93" s="222"/>
      <c r="D93" s="290" t="s">
        <v>79</v>
      </c>
      <c r="E93" s="291" t="s">
        <v>1343</v>
      </c>
      <c r="F93" s="291" t="s">
        <v>1344</v>
      </c>
      <c r="G93" s="291" t="s">
        <v>1345</v>
      </c>
      <c r="H93" s="291" t="s">
        <v>1346</v>
      </c>
      <c r="I93" s="292" t="s">
        <v>1347</v>
      </c>
    </row>
    <row r="94" spans="1:9" ht="26.1" customHeight="1">
      <c r="A94" s="318"/>
      <c r="B94" s="293" t="s">
        <v>116</v>
      </c>
      <c r="C94" s="319"/>
      <c r="D94" s="294" t="s">
        <v>80</v>
      </c>
      <c r="E94" s="295" t="s">
        <v>1348</v>
      </c>
      <c r="F94" s="295" t="s">
        <v>1349</v>
      </c>
      <c r="G94" s="295" t="s">
        <v>1350</v>
      </c>
      <c r="H94" s="295" t="s">
        <v>1351</v>
      </c>
      <c r="I94" s="296" t="s">
        <v>1352</v>
      </c>
    </row>
    <row r="95" spans="1:9" ht="26.1" customHeight="1">
      <c r="A95" s="238"/>
      <c r="B95" s="211"/>
      <c r="C95" s="212"/>
      <c r="D95" s="297" t="s">
        <v>25</v>
      </c>
      <c r="E95" s="298" t="s">
        <v>1353</v>
      </c>
      <c r="F95" s="298" t="s">
        <v>1354</v>
      </c>
      <c r="G95" s="298" t="s">
        <v>1355</v>
      </c>
      <c r="H95" s="298" t="s">
        <v>156</v>
      </c>
      <c r="I95" s="299" t="s">
        <v>607</v>
      </c>
    </row>
    <row r="96" spans="1:9" ht="13.5" customHeight="1">
      <c r="I96" s="301" t="s">
        <v>140</v>
      </c>
    </row>
    <row r="97" spans="1:9" ht="21.95" customHeight="1">
      <c r="A97" s="1" t="s">
        <v>989</v>
      </c>
      <c r="F97" s="312"/>
      <c r="G97" s="320"/>
      <c r="H97" s="314"/>
      <c r="I97" s="314"/>
    </row>
    <row r="98" spans="1:9" ht="15" customHeight="1">
      <c r="A98" s="315"/>
      <c r="B98" s="316"/>
      <c r="C98" s="316"/>
      <c r="D98" s="317"/>
      <c r="E98" s="288" t="s">
        <v>144</v>
      </c>
      <c r="F98" s="288" t="s">
        <v>136</v>
      </c>
      <c r="G98" s="288" t="s">
        <v>137</v>
      </c>
      <c r="H98" s="288" t="s">
        <v>138</v>
      </c>
      <c r="I98" s="289" t="s">
        <v>139</v>
      </c>
    </row>
    <row r="99" spans="1:9" ht="26.1" customHeight="1">
      <c r="A99" s="318"/>
      <c r="B99" s="222"/>
      <c r="C99" s="222"/>
      <c r="D99" s="290" t="s">
        <v>79</v>
      </c>
      <c r="E99" s="291" t="s">
        <v>1356</v>
      </c>
      <c r="F99" s="291" t="s">
        <v>1357</v>
      </c>
      <c r="G99" s="291" t="s">
        <v>1358</v>
      </c>
      <c r="H99" s="291" t="s">
        <v>1359</v>
      </c>
      <c r="I99" s="292" t="s">
        <v>1360</v>
      </c>
    </row>
    <row r="100" spans="1:9" ht="26.1" customHeight="1">
      <c r="A100" s="318"/>
      <c r="B100" s="293" t="s">
        <v>117</v>
      </c>
      <c r="C100" s="319"/>
      <c r="D100" s="294" t="s">
        <v>80</v>
      </c>
      <c r="E100" s="295" t="s">
        <v>464</v>
      </c>
      <c r="F100" s="295" t="s">
        <v>1092</v>
      </c>
      <c r="G100" s="295" t="s">
        <v>1361</v>
      </c>
      <c r="H100" s="295" t="s">
        <v>1362</v>
      </c>
      <c r="I100" s="296" t="s">
        <v>1363</v>
      </c>
    </row>
    <row r="101" spans="1:9" ht="26.1" customHeight="1">
      <c r="A101" s="238"/>
      <c r="B101" s="211"/>
      <c r="C101" s="212"/>
      <c r="D101" s="297" t="s">
        <v>25</v>
      </c>
      <c r="E101" s="298" t="s">
        <v>1364</v>
      </c>
      <c r="F101" s="298" t="s">
        <v>1365</v>
      </c>
      <c r="G101" s="298" t="s">
        <v>1366</v>
      </c>
      <c r="H101" s="298" t="s">
        <v>1367</v>
      </c>
      <c r="I101" s="299" t="s">
        <v>1368</v>
      </c>
    </row>
    <row r="102" spans="1:9" ht="26.1" customHeight="1">
      <c r="A102" s="318"/>
      <c r="B102" s="221"/>
      <c r="C102" s="222"/>
      <c r="D102" s="290" t="s">
        <v>79</v>
      </c>
      <c r="E102" s="291" t="s">
        <v>1369</v>
      </c>
      <c r="F102" s="291" t="s">
        <v>1370</v>
      </c>
      <c r="G102" s="291" t="s">
        <v>1371</v>
      </c>
      <c r="H102" s="291" t="s">
        <v>1372</v>
      </c>
      <c r="I102" s="292" t="s">
        <v>1373</v>
      </c>
    </row>
    <row r="103" spans="1:9" ht="26.1" customHeight="1">
      <c r="A103" s="318"/>
      <c r="B103" s="293" t="s">
        <v>480</v>
      </c>
      <c r="C103" s="319"/>
      <c r="D103" s="294" t="s">
        <v>80</v>
      </c>
      <c r="E103" s="295" t="s">
        <v>1374</v>
      </c>
      <c r="F103" s="295" t="s">
        <v>1375</v>
      </c>
      <c r="G103" s="295" t="s">
        <v>1376</v>
      </c>
      <c r="H103" s="295" t="s">
        <v>561</v>
      </c>
      <c r="I103" s="296" t="s">
        <v>1377</v>
      </c>
    </row>
    <row r="104" spans="1:9" ht="26.1" customHeight="1">
      <c r="A104" s="238"/>
      <c r="B104" s="211"/>
      <c r="C104" s="212"/>
      <c r="D104" s="297" t="s">
        <v>25</v>
      </c>
      <c r="E104" s="298" t="s">
        <v>1378</v>
      </c>
      <c r="F104" s="298" t="s">
        <v>1379</v>
      </c>
      <c r="G104" s="298" t="s">
        <v>537</v>
      </c>
      <c r="H104" s="298" t="s">
        <v>511</v>
      </c>
      <c r="I104" s="299" t="s">
        <v>457</v>
      </c>
    </row>
    <row r="105" spans="1:9" ht="26.1" customHeight="1">
      <c r="A105" s="318"/>
      <c r="B105" s="300"/>
      <c r="C105" s="222"/>
      <c r="D105" s="290" t="s">
        <v>79</v>
      </c>
      <c r="E105" s="291" t="s">
        <v>1380</v>
      </c>
      <c r="F105" s="291" t="s">
        <v>1381</v>
      </c>
      <c r="G105" s="291" t="s">
        <v>1382</v>
      </c>
      <c r="H105" s="291" t="s">
        <v>1383</v>
      </c>
      <c r="I105" s="292" t="s">
        <v>1384</v>
      </c>
    </row>
    <row r="106" spans="1:9" ht="26.1" customHeight="1">
      <c r="A106" s="318"/>
      <c r="B106" s="293" t="s">
        <v>482</v>
      </c>
      <c r="C106" s="319"/>
      <c r="D106" s="294" t="s">
        <v>80</v>
      </c>
      <c r="E106" s="295" t="s">
        <v>449</v>
      </c>
      <c r="F106" s="295" t="s">
        <v>1385</v>
      </c>
      <c r="G106" s="295" t="s">
        <v>799</v>
      </c>
      <c r="H106" s="295" t="s">
        <v>156</v>
      </c>
      <c r="I106" s="296" t="s">
        <v>1386</v>
      </c>
    </row>
    <row r="107" spans="1:9" ht="26.1" customHeight="1">
      <c r="A107" s="238"/>
      <c r="B107" s="211"/>
      <c r="C107" s="212"/>
      <c r="D107" s="297" t="s">
        <v>25</v>
      </c>
      <c r="E107" s="298" t="s">
        <v>1387</v>
      </c>
      <c r="F107" s="298" t="s">
        <v>1388</v>
      </c>
      <c r="G107" s="298" t="s">
        <v>1389</v>
      </c>
      <c r="H107" s="298" t="s">
        <v>1390</v>
      </c>
      <c r="I107" s="299" t="s">
        <v>882</v>
      </c>
    </row>
    <row r="108" spans="1:9" ht="26.1" customHeight="1">
      <c r="A108" s="318"/>
      <c r="B108" s="221"/>
      <c r="C108" s="222"/>
      <c r="D108" s="290" t="s">
        <v>79</v>
      </c>
      <c r="E108" s="291" t="s">
        <v>1391</v>
      </c>
      <c r="F108" s="291" t="s">
        <v>1392</v>
      </c>
      <c r="G108" s="291" t="s">
        <v>1393</v>
      </c>
      <c r="H108" s="291" t="s">
        <v>1394</v>
      </c>
      <c r="I108" s="292" t="s">
        <v>1395</v>
      </c>
    </row>
    <row r="109" spans="1:9" ht="26.1" customHeight="1">
      <c r="A109" s="318"/>
      <c r="B109" s="293" t="s">
        <v>484</v>
      </c>
      <c r="C109" s="319"/>
      <c r="D109" s="294" t="s">
        <v>80</v>
      </c>
      <c r="E109" s="295" t="s">
        <v>1396</v>
      </c>
      <c r="F109" s="295" t="s">
        <v>1397</v>
      </c>
      <c r="G109" s="295" t="s">
        <v>1398</v>
      </c>
      <c r="H109" s="295" t="s">
        <v>1399</v>
      </c>
      <c r="I109" s="296" t="s">
        <v>1400</v>
      </c>
    </row>
    <row r="110" spans="1:9" ht="26.1" customHeight="1">
      <c r="A110" s="238"/>
      <c r="B110" s="211"/>
      <c r="C110" s="212"/>
      <c r="D110" s="297" t="s">
        <v>25</v>
      </c>
      <c r="E110" s="298" t="s">
        <v>1401</v>
      </c>
      <c r="F110" s="298" t="s">
        <v>1402</v>
      </c>
      <c r="G110" s="298" t="s">
        <v>1403</v>
      </c>
      <c r="H110" s="298" t="s">
        <v>1404</v>
      </c>
      <c r="I110" s="299" t="s">
        <v>1405</v>
      </c>
    </row>
    <row r="111" spans="1:9" ht="26.1" customHeight="1">
      <c r="A111" s="318"/>
      <c r="B111" s="221"/>
      <c r="C111" s="222"/>
      <c r="D111" s="290" t="s">
        <v>79</v>
      </c>
      <c r="E111" s="291" t="s">
        <v>1406</v>
      </c>
      <c r="F111" s="291" t="s">
        <v>1407</v>
      </c>
      <c r="G111" s="291" t="s">
        <v>479</v>
      </c>
      <c r="H111" s="291" t="s">
        <v>1408</v>
      </c>
      <c r="I111" s="292" t="s">
        <v>1409</v>
      </c>
    </row>
    <row r="112" spans="1:9" ht="26.1" customHeight="1">
      <c r="A112" s="318"/>
      <c r="B112" s="293" t="s">
        <v>486</v>
      </c>
      <c r="C112" s="319"/>
      <c r="D112" s="294" t="s">
        <v>80</v>
      </c>
      <c r="E112" s="295" t="s">
        <v>1410</v>
      </c>
      <c r="F112" s="295" t="s">
        <v>545</v>
      </c>
      <c r="G112" s="295" t="s">
        <v>459</v>
      </c>
      <c r="H112" s="295" t="s">
        <v>939</v>
      </c>
      <c r="I112" s="296" t="s">
        <v>1411</v>
      </c>
    </row>
    <row r="113" spans="1:9" ht="26.1" customHeight="1">
      <c r="A113" s="238"/>
      <c r="B113" s="211"/>
      <c r="C113" s="212"/>
      <c r="D113" s="297" t="s">
        <v>25</v>
      </c>
      <c r="E113" s="298" t="s">
        <v>1412</v>
      </c>
      <c r="F113" s="298" t="s">
        <v>1413</v>
      </c>
      <c r="G113" s="298" t="s">
        <v>1414</v>
      </c>
      <c r="H113" s="298" t="s">
        <v>485</v>
      </c>
      <c r="I113" s="299" t="s">
        <v>469</v>
      </c>
    </row>
    <row r="114" spans="1:9" ht="26.1" customHeight="1">
      <c r="A114" s="318"/>
      <c r="B114" s="221"/>
      <c r="C114" s="222"/>
      <c r="D114" s="290" t="s">
        <v>79</v>
      </c>
      <c r="E114" s="291" t="s">
        <v>1415</v>
      </c>
      <c r="F114" s="291" t="s">
        <v>1416</v>
      </c>
      <c r="G114" s="291" t="s">
        <v>1417</v>
      </c>
      <c r="H114" s="291" t="s">
        <v>1418</v>
      </c>
      <c r="I114" s="292" t="s">
        <v>527</v>
      </c>
    </row>
    <row r="115" spans="1:9" ht="26.1" customHeight="1">
      <c r="A115" s="318"/>
      <c r="B115" s="293" t="s">
        <v>488</v>
      </c>
      <c r="C115" s="319"/>
      <c r="D115" s="294" t="s">
        <v>80</v>
      </c>
      <c r="E115" s="295" t="s">
        <v>1419</v>
      </c>
      <c r="F115" s="295" t="s">
        <v>1420</v>
      </c>
      <c r="G115" s="295" t="s">
        <v>1421</v>
      </c>
      <c r="H115" s="295" t="s">
        <v>735</v>
      </c>
      <c r="I115" s="296" t="s">
        <v>1296</v>
      </c>
    </row>
    <row r="116" spans="1:9" ht="26.1" customHeight="1">
      <c r="A116" s="238"/>
      <c r="B116" s="211"/>
      <c r="C116" s="212"/>
      <c r="D116" s="297" t="s">
        <v>25</v>
      </c>
      <c r="E116" s="298" t="s">
        <v>1116</v>
      </c>
      <c r="F116" s="298" t="s">
        <v>1422</v>
      </c>
      <c r="G116" s="298" t="s">
        <v>1423</v>
      </c>
      <c r="H116" s="298" t="s">
        <v>1424</v>
      </c>
      <c r="I116" s="299" t="s">
        <v>502</v>
      </c>
    </row>
    <row r="117" spans="1:9" ht="13.5" customHeight="1">
      <c r="I117" s="301" t="s">
        <v>140</v>
      </c>
    </row>
    <row r="118" spans="1:9" ht="21.95" customHeight="1">
      <c r="A118" s="1" t="s">
        <v>989</v>
      </c>
      <c r="F118" s="312"/>
      <c r="G118" s="320"/>
      <c r="H118" s="314"/>
      <c r="I118" s="314"/>
    </row>
    <row r="119" spans="1:9" ht="15" customHeight="1">
      <c r="A119" s="315"/>
      <c r="B119" s="316"/>
      <c r="C119" s="316"/>
      <c r="D119" s="317"/>
      <c r="E119" s="288" t="s">
        <v>144</v>
      </c>
      <c r="F119" s="288" t="s">
        <v>136</v>
      </c>
      <c r="G119" s="288" t="s">
        <v>137</v>
      </c>
      <c r="H119" s="288" t="s">
        <v>138</v>
      </c>
      <c r="I119" s="289" t="s">
        <v>139</v>
      </c>
    </row>
    <row r="120" spans="1:9" ht="26.1" customHeight="1">
      <c r="A120" s="355"/>
      <c r="B120" s="356"/>
      <c r="C120" s="357"/>
      <c r="D120" s="358" t="s">
        <v>79</v>
      </c>
      <c r="E120" s="359" t="s">
        <v>1425</v>
      </c>
      <c r="F120" s="359" t="s">
        <v>1426</v>
      </c>
      <c r="G120" s="359" t="s">
        <v>1427</v>
      </c>
      <c r="H120" s="359" t="s">
        <v>1428</v>
      </c>
      <c r="I120" s="360" t="s">
        <v>578</v>
      </c>
    </row>
    <row r="121" spans="1:9" ht="26.1" customHeight="1">
      <c r="A121" s="355"/>
      <c r="B121" s="361" t="s">
        <v>60</v>
      </c>
      <c r="C121" s="362"/>
      <c r="D121" s="363" t="s">
        <v>80</v>
      </c>
      <c r="E121" s="364" t="s">
        <v>1429</v>
      </c>
      <c r="F121" s="364" t="s">
        <v>1430</v>
      </c>
      <c r="G121" s="364" t="s">
        <v>453</v>
      </c>
      <c r="H121" s="364" t="s">
        <v>1431</v>
      </c>
      <c r="I121" s="365" t="s">
        <v>709</v>
      </c>
    </row>
    <row r="122" spans="1:9" ht="26.1" customHeight="1">
      <c r="A122" s="366"/>
      <c r="B122" s="367"/>
      <c r="C122" s="368"/>
      <c r="D122" s="369" t="s">
        <v>25</v>
      </c>
      <c r="E122" s="370" t="s">
        <v>544</v>
      </c>
      <c r="F122" s="370" t="s">
        <v>1432</v>
      </c>
      <c r="G122" s="370" t="s">
        <v>1433</v>
      </c>
      <c r="H122" s="370" t="s">
        <v>1043</v>
      </c>
      <c r="I122" s="371" t="s">
        <v>1434</v>
      </c>
    </row>
    <row r="123" spans="1:9" ht="26.1" customHeight="1">
      <c r="A123" s="348"/>
      <c r="B123" s="338"/>
      <c r="C123" s="339"/>
      <c r="D123" s="340" t="s">
        <v>79</v>
      </c>
      <c r="E123" s="341" t="s">
        <v>1435</v>
      </c>
      <c r="F123" s="341" t="s">
        <v>1436</v>
      </c>
      <c r="G123" s="341" t="s">
        <v>1437</v>
      </c>
      <c r="H123" s="341"/>
      <c r="I123" s="342"/>
    </row>
    <row r="124" spans="1:9" ht="26.1" customHeight="1">
      <c r="A124" s="348"/>
      <c r="B124" s="343" t="s">
        <v>61</v>
      </c>
      <c r="C124" s="344"/>
      <c r="D124" s="345" t="s">
        <v>80</v>
      </c>
      <c r="E124" s="346" t="s">
        <v>1438</v>
      </c>
      <c r="F124" s="346" t="s">
        <v>1439</v>
      </c>
      <c r="G124" s="346" t="s">
        <v>1440</v>
      </c>
      <c r="H124" s="346" t="s">
        <v>151</v>
      </c>
      <c r="I124" s="347" t="s">
        <v>1441</v>
      </c>
    </row>
    <row r="125" spans="1:9" ht="26.1" customHeight="1">
      <c r="A125" s="333"/>
      <c r="B125" s="328"/>
      <c r="C125" s="329"/>
      <c r="D125" s="330" t="s">
        <v>25</v>
      </c>
      <c r="E125" s="331" t="s">
        <v>1442</v>
      </c>
      <c r="F125" s="331" t="s">
        <v>1443</v>
      </c>
      <c r="G125" s="331" t="s">
        <v>1444</v>
      </c>
      <c r="H125" s="331" t="s">
        <v>1445</v>
      </c>
      <c r="I125" s="332" t="s">
        <v>748</v>
      </c>
    </row>
    <row r="126" spans="1:9" ht="26.1" customHeight="1">
      <c r="A126" s="372"/>
      <c r="B126" s="373"/>
      <c r="C126" s="373"/>
      <c r="D126" s="374" t="s">
        <v>79</v>
      </c>
      <c r="E126" s="375" t="s">
        <v>1446</v>
      </c>
      <c r="F126" s="375" t="s">
        <v>1447</v>
      </c>
      <c r="G126" s="375" t="s">
        <v>1427</v>
      </c>
      <c r="H126" s="375" t="s">
        <v>1428</v>
      </c>
      <c r="I126" s="376" t="s">
        <v>1448</v>
      </c>
    </row>
    <row r="127" spans="1:9" ht="26.1" customHeight="1">
      <c r="A127" s="377"/>
      <c r="B127" s="378" t="s">
        <v>2009</v>
      </c>
      <c r="C127" s="379"/>
      <c r="D127" s="380" t="s">
        <v>80</v>
      </c>
      <c r="E127" s="381" t="s">
        <v>1449</v>
      </c>
      <c r="F127" s="381" t="s">
        <v>1450</v>
      </c>
      <c r="G127" s="381" t="s">
        <v>453</v>
      </c>
      <c r="H127" s="381" t="s">
        <v>1431</v>
      </c>
      <c r="I127" s="382" t="s">
        <v>709</v>
      </c>
    </row>
    <row r="128" spans="1:9" ht="26.1" customHeight="1">
      <c r="A128" s="383"/>
      <c r="B128" s="384"/>
      <c r="C128" s="384"/>
      <c r="D128" s="385" t="s">
        <v>25</v>
      </c>
      <c r="E128" s="386" t="s">
        <v>1451</v>
      </c>
      <c r="F128" s="386" t="s">
        <v>1452</v>
      </c>
      <c r="G128" s="386" t="s">
        <v>1453</v>
      </c>
      <c r="H128" s="386" t="s">
        <v>1043</v>
      </c>
      <c r="I128" s="387" t="s">
        <v>1454</v>
      </c>
    </row>
    <row r="129" spans="9:9" ht="13.5" customHeight="1">
      <c r="I129" s="301" t="s">
        <v>140</v>
      </c>
    </row>
  </sheetData>
  <phoneticPr fontId="2"/>
  <pageMargins left="0.69" right="0.23" top="0.42" bottom="0.46" header="0.2" footer="0.2"/>
  <pageSetup paperSize="9" scale="95" orientation="landscape" horizontalDpi="300" verticalDpi="300" r:id="rId1"/>
  <headerFooter alignWithMargins="0"/>
  <rowBreaks count="2" manualBreakCount="2">
    <brk id="96" max="12" man="1"/>
    <brk id="117"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29"/>
  <sheetViews>
    <sheetView showGridLines="0" view="pageBreakPreview" topLeftCell="A112" zoomScaleNormal="100" zoomScaleSheetLayoutView="100" workbookViewId="0">
      <selection activeCell="I142" sqref="I142"/>
    </sheetView>
  </sheetViews>
  <sheetFormatPr defaultRowHeight="13.5"/>
  <cols>
    <col min="1" max="1" width="0.875" style="225" customWidth="1"/>
    <col min="2" max="2" width="9.875" style="225" customWidth="1"/>
    <col min="3" max="3" width="0.875" style="225" customWidth="1"/>
    <col min="4" max="4" width="2.5" style="225" customWidth="1"/>
    <col min="5" max="9" width="26.125" style="225" customWidth="1"/>
    <col min="10" max="16384" width="9" style="225"/>
  </cols>
  <sheetData>
    <row r="1" spans="1:9" ht="21.95" customHeight="1">
      <c r="A1" s="1" t="s">
        <v>988</v>
      </c>
      <c r="F1" s="312"/>
      <c r="G1" s="313"/>
      <c r="H1" s="314"/>
      <c r="I1" s="314"/>
    </row>
    <row r="2" spans="1:9" ht="15" customHeight="1">
      <c r="A2" s="315"/>
      <c r="B2" s="316"/>
      <c r="C2" s="316"/>
      <c r="D2" s="317"/>
      <c r="E2" s="288" t="s">
        <v>144</v>
      </c>
      <c r="F2" s="288" t="s">
        <v>136</v>
      </c>
      <c r="G2" s="288" t="s">
        <v>137</v>
      </c>
      <c r="H2" s="288" t="s">
        <v>138</v>
      </c>
      <c r="I2" s="289" t="s">
        <v>139</v>
      </c>
    </row>
    <row r="3" spans="1:9" ht="26.1" customHeight="1">
      <c r="A3" s="318"/>
      <c r="B3" s="222"/>
      <c r="C3" s="222"/>
      <c r="D3" s="290" t="s">
        <v>79</v>
      </c>
      <c r="E3" s="291" t="s">
        <v>1455</v>
      </c>
      <c r="F3" s="291" t="s">
        <v>1456</v>
      </c>
      <c r="G3" s="291" t="s">
        <v>1457</v>
      </c>
      <c r="H3" s="291" t="s">
        <v>1458</v>
      </c>
      <c r="I3" s="292" t="s">
        <v>1459</v>
      </c>
    </row>
    <row r="4" spans="1:9" ht="26.1" customHeight="1">
      <c r="A4" s="318"/>
      <c r="B4" s="293" t="s">
        <v>23</v>
      </c>
      <c r="C4" s="319"/>
      <c r="D4" s="294" t="s">
        <v>80</v>
      </c>
      <c r="E4" s="295" t="s">
        <v>508</v>
      </c>
      <c r="F4" s="295" t="s">
        <v>1460</v>
      </c>
      <c r="G4" s="295" t="s">
        <v>1461</v>
      </c>
      <c r="H4" s="295" t="s">
        <v>147</v>
      </c>
      <c r="I4" s="296" t="s">
        <v>1462</v>
      </c>
    </row>
    <row r="5" spans="1:9" ht="26.1" customHeight="1">
      <c r="A5" s="238"/>
      <c r="B5" s="211"/>
      <c r="C5" s="212"/>
      <c r="D5" s="297" t="s">
        <v>25</v>
      </c>
      <c r="E5" s="298" t="s">
        <v>1463</v>
      </c>
      <c r="F5" s="298" t="s">
        <v>1464</v>
      </c>
      <c r="G5" s="298" t="s">
        <v>1465</v>
      </c>
      <c r="H5" s="298" t="s">
        <v>1466</v>
      </c>
      <c r="I5" s="299" t="s">
        <v>1467</v>
      </c>
    </row>
    <row r="6" spans="1:9" ht="26.1" customHeight="1">
      <c r="A6" s="318"/>
      <c r="B6" s="221"/>
      <c r="C6" s="222"/>
      <c r="D6" s="290" t="s">
        <v>79</v>
      </c>
      <c r="E6" s="291" t="s">
        <v>1468</v>
      </c>
      <c r="F6" s="291" t="s">
        <v>924</v>
      </c>
      <c r="G6" s="291" t="s">
        <v>1469</v>
      </c>
      <c r="H6" s="291" t="s">
        <v>1470</v>
      </c>
      <c r="I6" s="292" t="s">
        <v>1471</v>
      </c>
    </row>
    <row r="7" spans="1:9" ht="26.1" customHeight="1">
      <c r="A7" s="318"/>
      <c r="B7" s="293" t="s">
        <v>26</v>
      </c>
      <c r="C7" s="319"/>
      <c r="D7" s="294" t="s">
        <v>80</v>
      </c>
      <c r="E7" s="295" t="s">
        <v>1472</v>
      </c>
      <c r="F7" s="295" t="s">
        <v>1473</v>
      </c>
      <c r="G7" s="295" t="s">
        <v>1474</v>
      </c>
      <c r="H7" s="295" t="s">
        <v>540</v>
      </c>
      <c r="I7" s="296" t="s">
        <v>1475</v>
      </c>
    </row>
    <row r="8" spans="1:9" ht="26.1" customHeight="1">
      <c r="A8" s="238"/>
      <c r="B8" s="211"/>
      <c r="C8" s="212"/>
      <c r="D8" s="297" t="s">
        <v>25</v>
      </c>
      <c r="E8" s="298" t="s">
        <v>1476</v>
      </c>
      <c r="F8" s="298" t="s">
        <v>1477</v>
      </c>
      <c r="G8" s="298" t="s">
        <v>1478</v>
      </c>
      <c r="H8" s="298" t="s">
        <v>497</v>
      </c>
      <c r="I8" s="299" t="s">
        <v>1479</v>
      </c>
    </row>
    <row r="9" spans="1:9" ht="26.1" customHeight="1">
      <c r="A9" s="318"/>
      <c r="B9" s="300"/>
      <c r="C9" s="222"/>
      <c r="D9" s="290" t="s">
        <v>79</v>
      </c>
      <c r="E9" s="291" t="s">
        <v>1480</v>
      </c>
      <c r="F9" s="291" t="s">
        <v>1481</v>
      </c>
      <c r="G9" s="291" t="s">
        <v>1482</v>
      </c>
      <c r="H9" s="291" t="s">
        <v>1483</v>
      </c>
      <c r="I9" s="292" t="s">
        <v>1484</v>
      </c>
    </row>
    <row r="10" spans="1:9" ht="26.1" customHeight="1">
      <c r="A10" s="318"/>
      <c r="B10" s="293" t="s">
        <v>27</v>
      </c>
      <c r="C10" s="319"/>
      <c r="D10" s="294" t="s">
        <v>80</v>
      </c>
      <c r="E10" s="295" t="s">
        <v>1485</v>
      </c>
      <c r="F10" s="295" t="s">
        <v>1486</v>
      </c>
      <c r="G10" s="295" t="s">
        <v>1487</v>
      </c>
      <c r="H10" s="295" t="s">
        <v>826</v>
      </c>
      <c r="I10" s="296" t="s">
        <v>1488</v>
      </c>
    </row>
    <row r="11" spans="1:9" ht="26.1" customHeight="1">
      <c r="A11" s="238"/>
      <c r="B11" s="211"/>
      <c r="C11" s="212"/>
      <c r="D11" s="297" t="s">
        <v>25</v>
      </c>
      <c r="E11" s="298" t="s">
        <v>1489</v>
      </c>
      <c r="F11" s="298" t="s">
        <v>1490</v>
      </c>
      <c r="G11" s="298" t="s">
        <v>1491</v>
      </c>
      <c r="H11" s="298" t="s">
        <v>1492</v>
      </c>
      <c r="I11" s="299" t="s">
        <v>1493</v>
      </c>
    </row>
    <row r="12" spans="1:9" ht="26.1" customHeight="1">
      <c r="A12" s="318"/>
      <c r="B12" s="221"/>
      <c r="C12" s="222"/>
      <c r="D12" s="290" t="s">
        <v>79</v>
      </c>
      <c r="E12" s="291" t="s">
        <v>1494</v>
      </c>
      <c r="F12" s="291" t="s">
        <v>1495</v>
      </c>
      <c r="G12" s="291" t="s">
        <v>431</v>
      </c>
      <c r="H12" s="291" t="s">
        <v>1496</v>
      </c>
      <c r="I12" s="292" t="s">
        <v>1497</v>
      </c>
    </row>
    <row r="13" spans="1:9" ht="26.1" customHeight="1">
      <c r="A13" s="318"/>
      <c r="B13" s="293" t="s">
        <v>28</v>
      </c>
      <c r="C13" s="319"/>
      <c r="D13" s="294" t="s">
        <v>80</v>
      </c>
      <c r="E13" s="295" t="s">
        <v>1498</v>
      </c>
      <c r="F13" s="295" t="s">
        <v>167</v>
      </c>
      <c r="G13" s="295" t="s">
        <v>1499</v>
      </c>
      <c r="H13" s="295" t="s">
        <v>1500</v>
      </c>
      <c r="I13" s="296" t="s">
        <v>788</v>
      </c>
    </row>
    <row r="14" spans="1:9" ht="26.1" customHeight="1">
      <c r="A14" s="238"/>
      <c r="B14" s="211"/>
      <c r="C14" s="212"/>
      <c r="D14" s="297" t="s">
        <v>25</v>
      </c>
      <c r="E14" s="298" t="s">
        <v>1501</v>
      </c>
      <c r="F14" s="298" t="s">
        <v>1502</v>
      </c>
      <c r="G14" s="298" t="s">
        <v>1503</v>
      </c>
      <c r="H14" s="298" t="s">
        <v>1504</v>
      </c>
      <c r="I14" s="299" t="s">
        <v>1505</v>
      </c>
    </row>
    <row r="15" spans="1:9" ht="26.1" customHeight="1">
      <c r="A15" s="318"/>
      <c r="B15" s="221"/>
      <c r="C15" s="222"/>
      <c r="D15" s="290" t="s">
        <v>79</v>
      </c>
      <c r="E15" s="291" t="s">
        <v>1506</v>
      </c>
      <c r="F15" s="291" t="s">
        <v>1507</v>
      </c>
      <c r="G15" s="291" t="s">
        <v>1508</v>
      </c>
      <c r="H15" s="291" t="s">
        <v>1509</v>
      </c>
      <c r="I15" s="292" t="s">
        <v>1510</v>
      </c>
    </row>
    <row r="16" spans="1:9" ht="26.1" customHeight="1">
      <c r="A16" s="318"/>
      <c r="B16" s="293" t="s">
        <v>29</v>
      </c>
      <c r="C16" s="319"/>
      <c r="D16" s="294" t="s">
        <v>80</v>
      </c>
      <c r="E16" s="295" t="s">
        <v>164</v>
      </c>
      <c r="F16" s="295" t="s">
        <v>1511</v>
      </c>
      <c r="G16" s="295" t="s">
        <v>1512</v>
      </c>
      <c r="H16" s="295" t="s">
        <v>1513</v>
      </c>
      <c r="I16" s="296" t="s">
        <v>1514</v>
      </c>
    </row>
    <row r="17" spans="1:9" ht="26.1" customHeight="1">
      <c r="A17" s="238"/>
      <c r="B17" s="211"/>
      <c r="C17" s="212"/>
      <c r="D17" s="297" t="s">
        <v>25</v>
      </c>
      <c r="E17" s="298" t="s">
        <v>1515</v>
      </c>
      <c r="F17" s="298" t="s">
        <v>1516</v>
      </c>
      <c r="G17" s="298" t="s">
        <v>1517</v>
      </c>
      <c r="H17" s="298" t="s">
        <v>1123</v>
      </c>
      <c r="I17" s="299" t="s">
        <v>1518</v>
      </c>
    </row>
    <row r="18" spans="1:9" ht="26.1" customHeight="1">
      <c r="A18" s="318"/>
      <c r="B18" s="221"/>
      <c r="C18" s="222"/>
      <c r="D18" s="290" t="s">
        <v>79</v>
      </c>
      <c r="E18" s="291" t="s">
        <v>1519</v>
      </c>
      <c r="F18" s="291" t="s">
        <v>1520</v>
      </c>
      <c r="G18" s="291" t="s">
        <v>1521</v>
      </c>
      <c r="H18" s="291" t="s">
        <v>532</v>
      </c>
      <c r="I18" s="292" t="s">
        <v>1522</v>
      </c>
    </row>
    <row r="19" spans="1:9" ht="26.1" customHeight="1">
      <c r="A19" s="318"/>
      <c r="B19" s="293" t="s">
        <v>30</v>
      </c>
      <c r="C19" s="319"/>
      <c r="D19" s="294" t="s">
        <v>80</v>
      </c>
      <c r="E19" s="295" t="s">
        <v>164</v>
      </c>
      <c r="F19" s="295" t="s">
        <v>1523</v>
      </c>
      <c r="G19" s="295" t="s">
        <v>1524</v>
      </c>
      <c r="H19" s="295" t="s">
        <v>1525</v>
      </c>
      <c r="I19" s="296" t="s">
        <v>1526</v>
      </c>
    </row>
    <row r="20" spans="1:9" ht="26.1" customHeight="1">
      <c r="A20" s="238"/>
      <c r="B20" s="211"/>
      <c r="C20" s="212"/>
      <c r="D20" s="297" t="s">
        <v>25</v>
      </c>
      <c r="E20" s="298" t="s">
        <v>1527</v>
      </c>
      <c r="F20" s="298" t="s">
        <v>1528</v>
      </c>
      <c r="G20" s="298" t="s">
        <v>1529</v>
      </c>
      <c r="H20" s="298" t="s">
        <v>1530</v>
      </c>
      <c r="I20" s="299" t="s">
        <v>1531</v>
      </c>
    </row>
    <row r="21" spans="1:9" ht="26.1" customHeight="1">
      <c r="A21" s="318"/>
      <c r="B21" s="221"/>
      <c r="C21" s="222"/>
      <c r="D21" s="290" t="s">
        <v>79</v>
      </c>
      <c r="E21" s="291" t="s">
        <v>1532</v>
      </c>
      <c r="F21" s="291" t="s">
        <v>1533</v>
      </c>
      <c r="G21" s="291" t="s">
        <v>1534</v>
      </c>
      <c r="H21" s="291" t="s">
        <v>1535</v>
      </c>
      <c r="I21" s="292" t="s">
        <v>1536</v>
      </c>
    </row>
    <row r="22" spans="1:9" ht="26.1" customHeight="1">
      <c r="A22" s="318"/>
      <c r="B22" s="293" t="s">
        <v>101</v>
      </c>
      <c r="C22" s="319"/>
      <c r="D22" s="294" t="s">
        <v>80</v>
      </c>
      <c r="E22" s="295" t="s">
        <v>1537</v>
      </c>
      <c r="F22" s="295" t="s">
        <v>1538</v>
      </c>
      <c r="G22" s="295" t="s">
        <v>1461</v>
      </c>
      <c r="H22" s="295" t="s">
        <v>1539</v>
      </c>
      <c r="I22" s="296" t="s">
        <v>1540</v>
      </c>
    </row>
    <row r="23" spans="1:9" ht="26.1" customHeight="1">
      <c r="A23" s="238"/>
      <c r="B23" s="211"/>
      <c r="C23" s="212"/>
      <c r="D23" s="297" t="s">
        <v>25</v>
      </c>
      <c r="E23" s="298" t="s">
        <v>1541</v>
      </c>
      <c r="F23" s="298" t="s">
        <v>1542</v>
      </c>
      <c r="G23" s="298" t="s">
        <v>1543</v>
      </c>
      <c r="H23" s="298" t="s">
        <v>1544</v>
      </c>
      <c r="I23" s="299" t="s">
        <v>1545</v>
      </c>
    </row>
    <row r="24" spans="1:9">
      <c r="I24" s="301" t="s">
        <v>140</v>
      </c>
    </row>
    <row r="25" spans="1:9" ht="21.95" customHeight="1">
      <c r="A25" s="1" t="s">
        <v>989</v>
      </c>
      <c r="F25" s="312"/>
      <c r="G25" s="320"/>
      <c r="H25" s="314"/>
      <c r="I25" s="314"/>
    </row>
    <row r="26" spans="1:9" ht="15" customHeight="1">
      <c r="A26" s="315"/>
      <c r="B26" s="316"/>
      <c r="C26" s="316"/>
      <c r="D26" s="317"/>
      <c r="E26" s="288" t="s">
        <v>144</v>
      </c>
      <c r="F26" s="288" t="s">
        <v>136</v>
      </c>
      <c r="G26" s="288" t="s">
        <v>137</v>
      </c>
      <c r="H26" s="288" t="s">
        <v>138</v>
      </c>
      <c r="I26" s="289" t="s">
        <v>139</v>
      </c>
    </row>
    <row r="27" spans="1:9" ht="26.1" customHeight="1">
      <c r="A27" s="318"/>
      <c r="B27" s="222"/>
      <c r="C27" s="222"/>
      <c r="D27" s="290" t="s">
        <v>79</v>
      </c>
      <c r="E27" s="291" t="s">
        <v>1546</v>
      </c>
      <c r="F27" s="291" t="s">
        <v>1547</v>
      </c>
      <c r="G27" s="291" t="s">
        <v>1548</v>
      </c>
      <c r="H27" s="291" t="s">
        <v>1549</v>
      </c>
      <c r="I27" s="292" t="s">
        <v>1550</v>
      </c>
    </row>
    <row r="28" spans="1:9" ht="26.1" customHeight="1">
      <c r="A28" s="318"/>
      <c r="B28" s="293" t="s">
        <v>435</v>
      </c>
      <c r="C28" s="319"/>
      <c r="D28" s="294" t="s">
        <v>80</v>
      </c>
      <c r="E28" s="295" t="s">
        <v>1551</v>
      </c>
      <c r="F28" s="295" t="s">
        <v>1552</v>
      </c>
      <c r="G28" s="295" t="s">
        <v>1553</v>
      </c>
      <c r="H28" s="295" t="s">
        <v>160</v>
      </c>
      <c r="I28" s="296" t="s">
        <v>1554</v>
      </c>
    </row>
    <row r="29" spans="1:9" ht="26.1" customHeight="1">
      <c r="A29" s="238"/>
      <c r="B29" s="211"/>
      <c r="C29" s="212"/>
      <c r="D29" s="297" t="s">
        <v>25</v>
      </c>
      <c r="E29" s="298" t="s">
        <v>1555</v>
      </c>
      <c r="F29" s="298" t="s">
        <v>1556</v>
      </c>
      <c r="G29" s="298" t="s">
        <v>1557</v>
      </c>
      <c r="H29" s="298" t="s">
        <v>1558</v>
      </c>
      <c r="I29" s="299" t="s">
        <v>1559</v>
      </c>
    </row>
    <row r="30" spans="1:9" ht="26.1" customHeight="1">
      <c r="A30" s="318"/>
      <c r="B30" s="221"/>
      <c r="C30" s="222"/>
      <c r="D30" s="290" t="s">
        <v>79</v>
      </c>
      <c r="E30" s="291" t="s">
        <v>1560</v>
      </c>
      <c r="F30" s="291" t="s">
        <v>1561</v>
      </c>
      <c r="G30" s="291" t="s">
        <v>1562</v>
      </c>
      <c r="H30" s="291" t="s">
        <v>1563</v>
      </c>
      <c r="I30" s="292" t="s">
        <v>1564</v>
      </c>
    </row>
    <row r="31" spans="1:9" ht="26.1" customHeight="1">
      <c r="A31" s="318"/>
      <c r="B31" s="293" t="s">
        <v>439</v>
      </c>
      <c r="C31" s="319"/>
      <c r="D31" s="294" t="s">
        <v>80</v>
      </c>
      <c r="E31" s="295" t="s">
        <v>503</v>
      </c>
      <c r="F31" s="295" t="s">
        <v>1565</v>
      </c>
      <c r="G31" s="295" t="s">
        <v>1566</v>
      </c>
      <c r="H31" s="295" t="s">
        <v>1567</v>
      </c>
      <c r="I31" s="296" t="s">
        <v>485</v>
      </c>
    </row>
    <row r="32" spans="1:9" ht="26.1" customHeight="1">
      <c r="A32" s="238"/>
      <c r="B32" s="211"/>
      <c r="C32" s="212"/>
      <c r="D32" s="297" t="s">
        <v>25</v>
      </c>
      <c r="E32" s="298" t="s">
        <v>1568</v>
      </c>
      <c r="F32" s="298" t="s">
        <v>1569</v>
      </c>
      <c r="G32" s="298" t="s">
        <v>1570</v>
      </c>
      <c r="H32" s="298" t="s">
        <v>1571</v>
      </c>
      <c r="I32" s="299" t="s">
        <v>1572</v>
      </c>
    </row>
    <row r="33" spans="1:9" ht="26.1" customHeight="1">
      <c r="A33" s="318"/>
      <c r="B33" s="300"/>
      <c r="C33" s="222"/>
      <c r="D33" s="290" t="s">
        <v>79</v>
      </c>
      <c r="E33" s="291" t="s">
        <v>1569</v>
      </c>
      <c r="F33" s="291" t="s">
        <v>1573</v>
      </c>
      <c r="G33" s="291" t="s">
        <v>1574</v>
      </c>
      <c r="H33" s="291" t="s">
        <v>1575</v>
      </c>
      <c r="I33" s="292" t="s">
        <v>1576</v>
      </c>
    </row>
    <row r="34" spans="1:9" ht="26.1" customHeight="1">
      <c r="A34" s="318"/>
      <c r="B34" s="293" t="s">
        <v>441</v>
      </c>
      <c r="C34" s="319"/>
      <c r="D34" s="294" t="s">
        <v>80</v>
      </c>
      <c r="E34" s="295" t="s">
        <v>1577</v>
      </c>
      <c r="F34" s="295" t="s">
        <v>1578</v>
      </c>
      <c r="G34" s="295" t="s">
        <v>1579</v>
      </c>
      <c r="H34" s="295" t="s">
        <v>1580</v>
      </c>
      <c r="I34" s="296" t="s">
        <v>1581</v>
      </c>
    </row>
    <row r="35" spans="1:9" ht="26.1" customHeight="1">
      <c r="A35" s="238"/>
      <c r="B35" s="211"/>
      <c r="C35" s="212"/>
      <c r="D35" s="297" t="s">
        <v>25</v>
      </c>
      <c r="E35" s="298" t="s">
        <v>1582</v>
      </c>
      <c r="F35" s="298" t="s">
        <v>1583</v>
      </c>
      <c r="G35" s="298" t="s">
        <v>1584</v>
      </c>
      <c r="H35" s="298" t="s">
        <v>1585</v>
      </c>
      <c r="I35" s="299" t="s">
        <v>859</v>
      </c>
    </row>
    <row r="36" spans="1:9" ht="26.1" customHeight="1">
      <c r="A36" s="318"/>
      <c r="B36" s="221"/>
      <c r="C36" s="222"/>
      <c r="D36" s="290" t="s">
        <v>79</v>
      </c>
      <c r="E36" s="291" t="s">
        <v>1586</v>
      </c>
      <c r="F36" s="291" t="s">
        <v>1587</v>
      </c>
      <c r="G36" s="291" t="s">
        <v>1588</v>
      </c>
      <c r="H36" s="291" t="s">
        <v>1589</v>
      </c>
      <c r="I36" s="292" t="s">
        <v>1590</v>
      </c>
    </row>
    <row r="37" spans="1:9" ht="26.1" customHeight="1">
      <c r="A37" s="318"/>
      <c r="B37" s="293" t="s">
        <v>444</v>
      </c>
      <c r="C37" s="319"/>
      <c r="D37" s="294" t="s">
        <v>80</v>
      </c>
      <c r="E37" s="295" t="s">
        <v>504</v>
      </c>
      <c r="F37" s="295" t="s">
        <v>1591</v>
      </c>
      <c r="G37" s="295" t="s">
        <v>1592</v>
      </c>
      <c r="H37" s="295" t="s">
        <v>1593</v>
      </c>
      <c r="I37" s="296" t="s">
        <v>1351</v>
      </c>
    </row>
    <row r="38" spans="1:9" ht="26.1" customHeight="1">
      <c r="A38" s="238"/>
      <c r="B38" s="211"/>
      <c r="C38" s="212"/>
      <c r="D38" s="297" t="s">
        <v>25</v>
      </c>
      <c r="E38" s="298" t="s">
        <v>1594</v>
      </c>
      <c r="F38" s="298" t="s">
        <v>1595</v>
      </c>
      <c r="G38" s="298" t="s">
        <v>1596</v>
      </c>
      <c r="H38" s="298" t="s">
        <v>1597</v>
      </c>
      <c r="I38" s="299" t="s">
        <v>1598</v>
      </c>
    </row>
    <row r="39" spans="1:9" ht="26.1" customHeight="1">
      <c r="A39" s="318"/>
      <c r="B39" s="221"/>
      <c r="C39" s="222"/>
      <c r="D39" s="290" t="s">
        <v>79</v>
      </c>
      <c r="E39" s="291" t="s">
        <v>1599</v>
      </c>
      <c r="F39" s="291" t="s">
        <v>1600</v>
      </c>
      <c r="G39" s="291" t="s">
        <v>1601</v>
      </c>
      <c r="H39" s="291" t="s">
        <v>1602</v>
      </c>
      <c r="I39" s="292" t="s">
        <v>1603</v>
      </c>
    </row>
    <row r="40" spans="1:9" ht="26.1" customHeight="1">
      <c r="A40" s="318"/>
      <c r="B40" s="293" t="s">
        <v>103</v>
      </c>
      <c r="C40" s="319"/>
      <c r="D40" s="294" t="s">
        <v>80</v>
      </c>
      <c r="E40" s="295" t="s">
        <v>1604</v>
      </c>
      <c r="F40" s="295" t="s">
        <v>1605</v>
      </c>
      <c r="G40" s="295" t="s">
        <v>534</v>
      </c>
      <c r="H40" s="295" t="s">
        <v>1606</v>
      </c>
      <c r="I40" s="296" t="s">
        <v>1607</v>
      </c>
    </row>
    <row r="41" spans="1:9" ht="26.1" customHeight="1">
      <c r="A41" s="238"/>
      <c r="B41" s="211"/>
      <c r="C41" s="212"/>
      <c r="D41" s="297" t="s">
        <v>25</v>
      </c>
      <c r="E41" s="298" t="s">
        <v>1608</v>
      </c>
      <c r="F41" s="298" t="s">
        <v>1609</v>
      </c>
      <c r="G41" s="298" t="s">
        <v>1610</v>
      </c>
      <c r="H41" s="298" t="s">
        <v>1611</v>
      </c>
      <c r="I41" s="299" t="s">
        <v>1612</v>
      </c>
    </row>
    <row r="42" spans="1:9" ht="26.1" customHeight="1">
      <c r="A42" s="318"/>
      <c r="B42" s="221"/>
      <c r="C42" s="222"/>
      <c r="D42" s="290" t="s">
        <v>79</v>
      </c>
      <c r="E42" s="291" t="s">
        <v>1613</v>
      </c>
      <c r="F42" s="291" t="s">
        <v>1614</v>
      </c>
      <c r="G42" s="291" t="s">
        <v>1615</v>
      </c>
      <c r="H42" s="291" t="s">
        <v>1616</v>
      </c>
      <c r="I42" s="292" t="s">
        <v>1617</v>
      </c>
    </row>
    <row r="43" spans="1:9" ht="26.1" customHeight="1">
      <c r="A43" s="318"/>
      <c r="B43" s="293" t="s">
        <v>104</v>
      </c>
      <c r="C43" s="319"/>
      <c r="D43" s="294" t="s">
        <v>80</v>
      </c>
      <c r="E43" s="295" t="s">
        <v>1618</v>
      </c>
      <c r="F43" s="295" t="s">
        <v>1619</v>
      </c>
      <c r="G43" s="295" t="s">
        <v>1620</v>
      </c>
      <c r="H43" s="295" t="s">
        <v>1621</v>
      </c>
      <c r="I43" s="296" t="s">
        <v>1622</v>
      </c>
    </row>
    <row r="44" spans="1:9" ht="26.1" customHeight="1">
      <c r="A44" s="238"/>
      <c r="B44" s="211"/>
      <c r="C44" s="212"/>
      <c r="D44" s="297" t="s">
        <v>25</v>
      </c>
      <c r="E44" s="298" t="s">
        <v>1623</v>
      </c>
      <c r="F44" s="298" t="s">
        <v>1624</v>
      </c>
      <c r="G44" s="298" t="s">
        <v>1625</v>
      </c>
      <c r="H44" s="298" t="s">
        <v>1626</v>
      </c>
      <c r="I44" s="299" t="s">
        <v>1627</v>
      </c>
    </row>
    <row r="45" spans="1:9" ht="26.1" customHeight="1">
      <c r="A45" s="318"/>
      <c r="B45" s="221"/>
      <c r="C45" s="222"/>
      <c r="D45" s="290" t="s">
        <v>79</v>
      </c>
      <c r="E45" s="291" t="s">
        <v>1628</v>
      </c>
      <c r="F45" s="291" t="s">
        <v>1629</v>
      </c>
      <c r="G45" s="291" t="s">
        <v>1630</v>
      </c>
      <c r="H45" s="291" t="s">
        <v>1631</v>
      </c>
      <c r="I45" s="292" t="s">
        <v>1632</v>
      </c>
    </row>
    <row r="46" spans="1:9" ht="26.1" customHeight="1">
      <c r="A46" s="318"/>
      <c r="B46" s="293" t="s">
        <v>105</v>
      </c>
      <c r="C46" s="319"/>
      <c r="D46" s="294" t="s">
        <v>80</v>
      </c>
      <c r="E46" s="295" t="s">
        <v>1633</v>
      </c>
      <c r="F46" s="295" t="s">
        <v>1634</v>
      </c>
      <c r="G46" s="295" t="s">
        <v>1635</v>
      </c>
      <c r="H46" s="295" t="s">
        <v>1636</v>
      </c>
      <c r="I46" s="296" t="s">
        <v>1637</v>
      </c>
    </row>
    <row r="47" spans="1:9" ht="26.1" customHeight="1">
      <c r="A47" s="238"/>
      <c r="B47" s="211"/>
      <c r="C47" s="212"/>
      <c r="D47" s="297" t="s">
        <v>25</v>
      </c>
      <c r="E47" s="298" t="s">
        <v>1638</v>
      </c>
      <c r="F47" s="298" t="s">
        <v>1639</v>
      </c>
      <c r="G47" s="298" t="s">
        <v>1640</v>
      </c>
      <c r="H47" s="298" t="s">
        <v>1478</v>
      </c>
      <c r="I47" s="299" t="s">
        <v>1641</v>
      </c>
    </row>
    <row r="48" spans="1:9" ht="13.5" customHeight="1">
      <c r="I48" s="301" t="s">
        <v>140</v>
      </c>
    </row>
    <row r="49" spans="1:9" ht="21.95" customHeight="1">
      <c r="A49" s="1" t="s">
        <v>989</v>
      </c>
      <c r="F49" s="312"/>
      <c r="G49" s="320"/>
      <c r="H49" s="314"/>
      <c r="I49" s="314"/>
    </row>
    <row r="50" spans="1:9" ht="15" customHeight="1">
      <c r="A50" s="315"/>
      <c r="B50" s="316"/>
      <c r="C50" s="316"/>
      <c r="D50" s="317"/>
      <c r="E50" s="288" t="s">
        <v>144</v>
      </c>
      <c r="F50" s="288" t="s">
        <v>136</v>
      </c>
      <c r="G50" s="288" t="s">
        <v>137</v>
      </c>
      <c r="H50" s="288" t="s">
        <v>138</v>
      </c>
      <c r="I50" s="289" t="s">
        <v>139</v>
      </c>
    </row>
    <row r="51" spans="1:9" ht="26.1" customHeight="1">
      <c r="A51" s="318"/>
      <c r="B51" s="222"/>
      <c r="C51" s="222"/>
      <c r="D51" s="290" t="s">
        <v>79</v>
      </c>
      <c r="E51" s="291" t="s">
        <v>1642</v>
      </c>
      <c r="F51" s="291" t="s">
        <v>1643</v>
      </c>
      <c r="G51" s="291" t="s">
        <v>1644</v>
      </c>
      <c r="H51" s="291" t="s">
        <v>1617</v>
      </c>
      <c r="I51" s="292" t="s">
        <v>1645</v>
      </c>
    </row>
    <row r="52" spans="1:9" ht="26.1" customHeight="1">
      <c r="A52" s="318"/>
      <c r="B52" s="293" t="s">
        <v>106</v>
      </c>
      <c r="C52" s="319"/>
      <c r="D52" s="294" t="s">
        <v>80</v>
      </c>
      <c r="E52" s="295" t="s">
        <v>1646</v>
      </c>
      <c r="F52" s="295" t="s">
        <v>512</v>
      </c>
      <c r="G52" s="295" t="s">
        <v>1647</v>
      </c>
      <c r="H52" s="295" t="s">
        <v>1648</v>
      </c>
      <c r="I52" s="296" t="s">
        <v>1649</v>
      </c>
    </row>
    <row r="53" spans="1:9" ht="26.1" customHeight="1">
      <c r="A53" s="238"/>
      <c r="B53" s="211"/>
      <c r="C53" s="212"/>
      <c r="D53" s="297" t="s">
        <v>25</v>
      </c>
      <c r="E53" s="298" t="s">
        <v>856</v>
      </c>
      <c r="F53" s="298" t="s">
        <v>1650</v>
      </c>
      <c r="G53" s="298" t="s">
        <v>1651</v>
      </c>
      <c r="H53" s="298" t="s">
        <v>450</v>
      </c>
      <c r="I53" s="299" t="s">
        <v>1652</v>
      </c>
    </row>
    <row r="54" spans="1:9" ht="26.1" customHeight="1">
      <c r="A54" s="318"/>
      <c r="B54" s="221"/>
      <c r="C54" s="222"/>
      <c r="D54" s="290" t="s">
        <v>79</v>
      </c>
      <c r="E54" s="291" t="s">
        <v>1653</v>
      </c>
      <c r="F54" s="291" t="s">
        <v>1654</v>
      </c>
      <c r="G54" s="291" t="s">
        <v>1655</v>
      </c>
      <c r="H54" s="291" t="s">
        <v>1656</v>
      </c>
      <c r="I54" s="292" t="s">
        <v>1657</v>
      </c>
    </row>
    <row r="55" spans="1:9" ht="26.1" customHeight="1">
      <c r="A55" s="318"/>
      <c r="B55" s="293" t="s">
        <v>107</v>
      </c>
      <c r="C55" s="319"/>
      <c r="D55" s="294" t="s">
        <v>80</v>
      </c>
      <c r="E55" s="295" t="s">
        <v>1658</v>
      </c>
      <c r="F55" s="295" t="s">
        <v>1659</v>
      </c>
      <c r="G55" s="295" t="s">
        <v>1660</v>
      </c>
      <c r="H55" s="295" t="s">
        <v>462</v>
      </c>
      <c r="I55" s="296" t="s">
        <v>1661</v>
      </c>
    </row>
    <row r="56" spans="1:9" ht="26.1" customHeight="1">
      <c r="A56" s="238"/>
      <c r="B56" s="211"/>
      <c r="C56" s="212"/>
      <c r="D56" s="297" t="s">
        <v>25</v>
      </c>
      <c r="E56" s="298" t="s">
        <v>1662</v>
      </c>
      <c r="F56" s="298" t="s">
        <v>1663</v>
      </c>
      <c r="G56" s="298" t="s">
        <v>1664</v>
      </c>
      <c r="H56" s="298" t="s">
        <v>1665</v>
      </c>
      <c r="I56" s="299" t="s">
        <v>514</v>
      </c>
    </row>
    <row r="57" spans="1:9" ht="26.1" customHeight="1">
      <c r="A57" s="318"/>
      <c r="B57" s="300"/>
      <c r="C57" s="222"/>
      <c r="D57" s="290" t="s">
        <v>79</v>
      </c>
      <c r="E57" s="291" t="s">
        <v>1666</v>
      </c>
      <c r="F57" s="291" t="s">
        <v>1667</v>
      </c>
      <c r="G57" s="291" t="s">
        <v>1668</v>
      </c>
      <c r="H57" s="291" t="s">
        <v>1669</v>
      </c>
      <c r="I57" s="292" t="s">
        <v>1670</v>
      </c>
    </row>
    <row r="58" spans="1:9" ht="26.1" customHeight="1">
      <c r="A58" s="318"/>
      <c r="B58" s="293" t="s">
        <v>108</v>
      </c>
      <c r="C58" s="319"/>
      <c r="D58" s="294" t="s">
        <v>80</v>
      </c>
      <c r="E58" s="295" t="s">
        <v>1671</v>
      </c>
      <c r="F58" s="295" t="s">
        <v>436</v>
      </c>
      <c r="G58" s="295" t="s">
        <v>1672</v>
      </c>
      <c r="H58" s="295" t="s">
        <v>1673</v>
      </c>
      <c r="I58" s="296" t="s">
        <v>1489</v>
      </c>
    </row>
    <row r="59" spans="1:9" ht="26.1" customHeight="1">
      <c r="A59" s="238"/>
      <c r="B59" s="211"/>
      <c r="C59" s="212"/>
      <c r="D59" s="297" t="s">
        <v>25</v>
      </c>
      <c r="E59" s="298" t="s">
        <v>1674</v>
      </c>
      <c r="F59" s="298" t="s">
        <v>1675</v>
      </c>
      <c r="G59" s="298" t="s">
        <v>1676</v>
      </c>
      <c r="H59" s="298" t="s">
        <v>1677</v>
      </c>
      <c r="I59" s="299" t="s">
        <v>1678</v>
      </c>
    </row>
    <row r="60" spans="1:9" ht="26.1" customHeight="1">
      <c r="A60" s="318"/>
      <c r="B60" s="221"/>
      <c r="C60" s="222"/>
      <c r="D60" s="290" t="s">
        <v>79</v>
      </c>
      <c r="E60" s="291" t="s">
        <v>1679</v>
      </c>
      <c r="F60" s="291" t="s">
        <v>1680</v>
      </c>
      <c r="G60" s="291" t="s">
        <v>1681</v>
      </c>
      <c r="H60" s="291" t="s">
        <v>1682</v>
      </c>
      <c r="I60" s="292" t="s">
        <v>1683</v>
      </c>
    </row>
    <row r="61" spans="1:9" ht="26.1" customHeight="1">
      <c r="A61" s="318"/>
      <c r="B61" s="293" t="s">
        <v>109</v>
      </c>
      <c r="C61" s="319"/>
      <c r="D61" s="294" t="s">
        <v>80</v>
      </c>
      <c r="E61" s="295" t="s">
        <v>1684</v>
      </c>
      <c r="F61" s="295" t="s">
        <v>1354</v>
      </c>
      <c r="G61" s="295" t="s">
        <v>1685</v>
      </c>
      <c r="H61" s="295" t="s">
        <v>1686</v>
      </c>
      <c r="I61" s="296" t="s">
        <v>1687</v>
      </c>
    </row>
    <row r="62" spans="1:9" ht="26.1" customHeight="1">
      <c r="A62" s="238"/>
      <c r="B62" s="211"/>
      <c r="C62" s="212"/>
      <c r="D62" s="297" t="s">
        <v>25</v>
      </c>
      <c r="E62" s="298" t="s">
        <v>1688</v>
      </c>
      <c r="F62" s="298" t="s">
        <v>1689</v>
      </c>
      <c r="G62" s="298" t="s">
        <v>1562</v>
      </c>
      <c r="H62" s="298" t="s">
        <v>1690</v>
      </c>
      <c r="I62" s="299" t="s">
        <v>1691</v>
      </c>
    </row>
    <row r="63" spans="1:9" ht="26.1" customHeight="1">
      <c r="A63" s="318"/>
      <c r="B63" s="221"/>
      <c r="C63" s="222"/>
      <c r="D63" s="290" t="s">
        <v>79</v>
      </c>
      <c r="E63" s="291" t="s">
        <v>774</v>
      </c>
      <c r="F63" s="291"/>
      <c r="G63" s="291"/>
      <c r="H63" s="291"/>
      <c r="I63" s="292"/>
    </row>
    <row r="64" spans="1:9" ht="26.1" customHeight="1">
      <c r="A64" s="318"/>
      <c r="B64" s="293" t="s">
        <v>110</v>
      </c>
      <c r="C64" s="319"/>
      <c r="D64" s="294" t="s">
        <v>80</v>
      </c>
      <c r="E64" s="295" t="s">
        <v>1692</v>
      </c>
      <c r="F64" s="295" t="s">
        <v>1693</v>
      </c>
      <c r="G64" s="295" t="s">
        <v>1694</v>
      </c>
      <c r="H64" s="295" t="s">
        <v>1695</v>
      </c>
      <c r="I64" s="296" t="s">
        <v>1696</v>
      </c>
    </row>
    <row r="65" spans="1:9" ht="26.1" customHeight="1">
      <c r="A65" s="238"/>
      <c r="B65" s="211"/>
      <c r="C65" s="212"/>
      <c r="D65" s="297" t="s">
        <v>25</v>
      </c>
      <c r="E65" s="298" t="s">
        <v>1697</v>
      </c>
      <c r="F65" s="298" t="s">
        <v>1698</v>
      </c>
      <c r="G65" s="298" t="s">
        <v>471</v>
      </c>
      <c r="H65" s="298" t="s">
        <v>458</v>
      </c>
      <c r="I65" s="299" t="s">
        <v>1699</v>
      </c>
    </row>
    <row r="66" spans="1:9" ht="26.1" customHeight="1">
      <c r="A66" s="318"/>
      <c r="B66" s="221"/>
      <c r="C66" s="222"/>
      <c r="D66" s="290" t="s">
        <v>79</v>
      </c>
      <c r="E66" s="291" t="s">
        <v>1700</v>
      </c>
      <c r="F66" s="291" t="s">
        <v>1701</v>
      </c>
      <c r="G66" s="291" t="s">
        <v>1702</v>
      </c>
      <c r="H66" s="291" t="s">
        <v>1262</v>
      </c>
      <c r="I66" s="292" t="s">
        <v>1703</v>
      </c>
    </row>
    <row r="67" spans="1:9" ht="26.1" customHeight="1">
      <c r="A67" s="318"/>
      <c r="B67" s="293" t="s">
        <v>111</v>
      </c>
      <c r="C67" s="319"/>
      <c r="D67" s="294" t="s">
        <v>80</v>
      </c>
      <c r="E67" s="295" t="s">
        <v>1704</v>
      </c>
      <c r="F67" s="295" t="s">
        <v>1705</v>
      </c>
      <c r="G67" s="295" t="s">
        <v>533</v>
      </c>
      <c r="H67" s="295" t="s">
        <v>1706</v>
      </c>
      <c r="I67" s="296" t="s">
        <v>1707</v>
      </c>
    </row>
    <row r="68" spans="1:9" ht="26.1" customHeight="1">
      <c r="A68" s="238"/>
      <c r="B68" s="211"/>
      <c r="C68" s="212"/>
      <c r="D68" s="297" t="s">
        <v>25</v>
      </c>
      <c r="E68" s="298" t="s">
        <v>1708</v>
      </c>
      <c r="F68" s="298" t="s">
        <v>1709</v>
      </c>
      <c r="G68" s="298" t="s">
        <v>1710</v>
      </c>
      <c r="H68" s="298" t="s">
        <v>1711</v>
      </c>
      <c r="I68" s="299" t="s">
        <v>1712</v>
      </c>
    </row>
    <row r="69" spans="1:9" ht="26.1" customHeight="1">
      <c r="A69" s="318"/>
      <c r="B69" s="221"/>
      <c r="C69" s="222"/>
      <c r="D69" s="290" t="s">
        <v>79</v>
      </c>
      <c r="E69" s="291" t="s">
        <v>1713</v>
      </c>
      <c r="F69" s="291" t="s">
        <v>1714</v>
      </c>
      <c r="G69" s="291" t="s">
        <v>1715</v>
      </c>
      <c r="H69" s="291" t="s">
        <v>1716</v>
      </c>
      <c r="I69" s="292" t="s">
        <v>1717</v>
      </c>
    </row>
    <row r="70" spans="1:9" ht="26.1" customHeight="1">
      <c r="A70" s="318"/>
      <c r="B70" s="293" t="s">
        <v>112</v>
      </c>
      <c r="C70" s="319"/>
      <c r="D70" s="294" t="s">
        <v>80</v>
      </c>
      <c r="E70" s="295" t="s">
        <v>1718</v>
      </c>
      <c r="F70" s="295" t="s">
        <v>1719</v>
      </c>
      <c r="G70" s="295" t="s">
        <v>465</v>
      </c>
      <c r="H70" s="295" t="s">
        <v>1720</v>
      </c>
      <c r="I70" s="296" t="s">
        <v>1721</v>
      </c>
    </row>
    <row r="71" spans="1:9" ht="26.1" customHeight="1">
      <c r="A71" s="238"/>
      <c r="B71" s="211"/>
      <c r="C71" s="212"/>
      <c r="D71" s="297" t="s">
        <v>25</v>
      </c>
      <c r="E71" s="298" t="s">
        <v>1722</v>
      </c>
      <c r="F71" s="298" t="s">
        <v>1723</v>
      </c>
      <c r="G71" s="298" t="s">
        <v>1724</v>
      </c>
      <c r="H71" s="298" t="s">
        <v>1725</v>
      </c>
      <c r="I71" s="299" t="s">
        <v>1726</v>
      </c>
    </row>
    <row r="72" spans="1:9" ht="13.5" customHeight="1">
      <c r="I72" s="301" t="s">
        <v>140</v>
      </c>
    </row>
    <row r="73" spans="1:9" ht="21.95" customHeight="1">
      <c r="A73" s="1" t="s">
        <v>989</v>
      </c>
      <c r="F73" s="312"/>
      <c r="G73" s="320"/>
      <c r="H73" s="314"/>
      <c r="I73" s="314"/>
    </row>
    <row r="74" spans="1:9" ht="15" customHeight="1">
      <c r="A74" s="315"/>
      <c r="B74" s="316"/>
      <c r="C74" s="316"/>
      <c r="D74" s="317"/>
      <c r="E74" s="288" t="s">
        <v>144</v>
      </c>
      <c r="F74" s="288" t="s">
        <v>136</v>
      </c>
      <c r="G74" s="288" t="s">
        <v>137</v>
      </c>
      <c r="H74" s="288" t="s">
        <v>138</v>
      </c>
      <c r="I74" s="289" t="s">
        <v>139</v>
      </c>
    </row>
    <row r="75" spans="1:9" ht="26.1" customHeight="1">
      <c r="A75" s="318"/>
      <c r="B75" s="222"/>
      <c r="C75" s="222"/>
      <c r="D75" s="290" t="s">
        <v>79</v>
      </c>
      <c r="E75" s="291" t="s">
        <v>1727</v>
      </c>
      <c r="F75" s="291" t="s">
        <v>1728</v>
      </c>
      <c r="G75" s="291" t="s">
        <v>1729</v>
      </c>
      <c r="H75" s="291" t="s">
        <v>1730</v>
      </c>
      <c r="I75" s="292" t="s">
        <v>1731</v>
      </c>
    </row>
    <row r="76" spans="1:9" ht="26.1" customHeight="1">
      <c r="A76" s="318"/>
      <c r="B76" s="293" t="s">
        <v>468</v>
      </c>
      <c r="C76" s="319"/>
      <c r="D76" s="294" t="s">
        <v>80</v>
      </c>
      <c r="E76" s="295" t="s">
        <v>1732</v>
      </c>
      <c r="F76" s="295" t="s">
        <v>1733</v>
      </c>
      <c r="G76" s="295" t="s">
        <v>1734</v>
      </c>
      <c r="H76" s="295" t="s">
        <v>1735</v>
      </c>
      <c r="I76" s="296" t="s">
        <v>1736</v>
      </c>
    </row>
    <row r="77" spans="1:9" ht="26.1" customHeight="1">
      <c r="A77" s="238"/>
      <c r="B77" s="211"/>
      <c r="C77" s="212"/>
      <c r="D77" s="297" t="s">
        <v>25</v>
      </c>
      <c r="E77" s="298" t="s">
        <v>1737</v>
      </c>
      <c r="F77" s="298" t="s">
        <v>1738</v>
      </c>
      <c r="G77" s="298" t="s">
        <v>1739</v>
      </c>
      <c r="H77" s="298" t="s">
        <v>1740</v>
      </c>
      <c r="I77" s="299" t="s">
        <v>1741</v>
      </c>
    </row>
    <row r="78" spans="1:9" ht="26.1" customHeight="1">
      <c r="A78" s="318"/>
      <c r="B78" s="221"/>
      <c r="C78" s="222"/>
      <c r="D78" s="290" t="s">
        <v>79</v>
      </c>
      <c r="E78" s="291" t="s">
        <v>1742</v>
      </c>
      <c r="F78" s="291" t="s">
        <v>1743</v>
      </c>
      <c r="G78" s="291" t="s">
        <v>1744</v>
      </c>
      <c r="H78" s="291" t="s">
        <v>637</v>
      </c>
      <c r="I78" s="292" t="s">
        <v>1745</v>
      </c>
    </row>
    <row r="79" spans="1:9" ht="26.1" customHeight="1">
      <c r="A79" s="318"/>
      <c r="B79" s="293" t="s">
        <v>113</v>
      </c>
      <c r="C79" s="319"/>
      <c r="D79" s="294" t="s">
        <v>80</v>
      </c>
      <c r="E79" s="295" t="s">
        <v>1746</v>
      </c>
      <c r="F79" s="295" t="s">
        <v>1747</v>
      </c>
      <c r="G79" s="295" t="s">
        <v>1748</v>
      </c>
      <c r="H79" s="295" t="s">
        <v>1749</v>
      </c>
      <c r="I79" s="296" t="s">
        <v>1750</v>
      </c>
    </row>
    <row r="80" spans="1:9" ht="26.1" customHeight="1">
      <c r="A80" s="238"/>
      <c r="B80" s="211"/>
      <c r="C80" s="212"/>
      <c r="D80" s="297" t="s">
        <v>25</v>
      </c>
      <c r="E80" s="298" t="s">
        <v>1751</v>
      </c>
      <c r="F80" s="298" t="s">
        <v>1752</v>
      </c>
      <c r="G80" s="298" t="s">
        <v>1753</v>
      </c>
      <c r="H80" s="298" t="s">
        <v>1754</v>
      </c>
      <c r="I80" s="299" t="s">
        <v>1755</v>
      </c>
    </row>
    <row r="81" spans="1:9" ht="26.1" customHeight="1">
      <c r="A81" s="318"/>
      <c r="B81" s="300"/>
      <c r="C81" s="222"/>
      <c r="D81" s="290" t="s">
        <v>79</v>
      </c>
      <c r="E81" s="291" t="s">
        <v>1756</v>
      </c>
      <c r="F81" s="291" t="s">
        <v>1757</v>
      </c>
      <c r="G81" s="291" t="s">
        <v>536</v>
      </c>
      <c r="H81" s="291" t="s">
        <v>1758</v>
      </c>
      <c r="I81" s="292" t="s">
        <v>466</v>
      </c>
    </row>
    <row r="82" spans="1:9" ht="26.1" customHeight="1">
      <c r="A82" s="318"/>
      <c r="B82" s="293" t="s">
        <v>114</v>
      </c>
      <c r="C82" s="319"/>
      <c r="D82" s="294" t="s">
        <v>80</v>
      </c>
      <c r="E82" s="295" t="s">
        <v>1010</v>
      </c>
      <c r="F82" s="295" t="s">
        <v>1759</v>
      </c>
      <c r="G82" s="295" t="s">
        <v>1760</v>
      </c>
      <c r="H82" s="295" t="s">
        <v>1761</v>
      </c>
      <c r="I82" s="296" t="s">
        <v>1762</v>
      </c>
    </row>
    <row r="83" spans="1:9" ht="26.1" customHeight="1">
      <c r="A83" s="238"/>
      <c r="B83" s="211"/>
      <c r="C83" s="212"/>
      <c r="D83" s="297" t="s">
        <v>25</v>
      </c>
      <c r="E83" s="298" t="s">
        <v>1763</v>
      </c>
      <c r="F83" s="298" t="s">
        <v>1764</v>
      </c>
      <c r="G83" s="298" t="s">
        <v>1765</v>
      </c>
      <c r="H83" s="298" t="s">
        <v>1766</v>
      </c>
      <c r="I83" s="299" t="s">
        <v>1767</v>
      </c>
    </row>
    <row r="84" spans="1:9" ht="26.1" customHeight="1">
      <c r="A84" s="318"/>
      <c r="B84" s="221"/>
      <c r="C84" s="222"/>
      <c r="D84" s="290" t="s">
        <v>79</v>
      </c>
      <c r="E84" s="291" t="s">
        <v>1768</v>
      </c>
      <c r="F84" s="291" t="s">
        <v>1769</v>
      </c>
      <c r="G84" s="291" t="s">
        <v>1770</v>
      </c>
      <c r="H84" s="291" t="s">
        <v>1771</v>
      </c>
      <c r="I84" s="292" t="s">
        <v>1772</v>
      </c>
    </row>
    <row r="85" spans="1:9" ht="26.1" customHeight="1">
      <c r="A85" s="318"/>
      <c r="B85" s="293" t="s">
        <v>115</v>
      </c>
      <c r="C85" s="319"/>
      <c r="D85" s="294" t="s">
        <v>80</v>
      </c>
      <c r="E85" s="295" t="s">
        <v>1773</v>
      </c>
      <c r="F85" s="295" t="s">
        <v>1774</v>
      </c>
      <c r="G85" s="295" t="s">
        <v>1775</v>
      </c>
      <c r="H85" s="295" t="s">
        <v>1776</v>
      </c>
      <c r="I85" s="296" t="s">
        <v>1777</v>
      </c>
    </row>
    <row r="86" spans="1:9" ht="26.1" customHeight="1">
      <c r="A86" s="238"/>
      <c r="B86" s="211"/>
      <c r="C86" s="212"/>
      <c r="D86" s="297" t="s">
        <v>25</v>
      </c>
      <c r="E86" s="298" t="s">
        <v>1778</v>
      </c>
      <c r="F86" s="298" t="s">
        <v>1779</v>
      </c>
      <c r="G86" s="298" t="s">
        <v>1780</v>
      </c>
      <c r="H86" s="298" t="s">
        <v>1781</v>
      </c>
      <c r="I86" s="299" t="s">
        <v>1782</v>
      </c>
    </row>
    <row r="87" spans="1:9" ht="26.1" customHeight="1">
      <c r="A87" s="318"/>
      <c r="B87" s="221"/>
      <c r="C87" s="222"/>
      <c r="D87" s="290" t="s">
        <v>79</v>
      </c>
      <c r="E87" s="291" t="s">
        <v>1783</v>
      </c>
      <c r="F87" s="291" t="s">
        <v>1784</v>
      </c>
      <c r="G87" s="291" t="s">
        <v>1785</v>
      </c>
      <c r="H87" s="291" t="s">
        <v>1786</v>
      </c>
      <c r="I87" s="292" t="s">
        <v>1787</v>
      </c>
    </row>
    <row r="88" spans="1:9" ht="26.1" customHeight="1">
      <c r="A88" s="318"/>
      <c r="B88" s="293" t="s">
        <v>475</v>
      </c>
      <c r="C88" s="319"/>
      <c r="D88" s="294" t="s">
        <v>80</v>
      </c>
      <c r="E88" s="295" t="s">
        <v>1788</v>
      </c>
      <c r="F88" s="295" t="s">
        <v>1789</v>
      </c>
      <c r="G88" s="295" t="s">
        <v>1790</v>
      </c>
      <c r="H88" s="295" t="s">
        <v>1791</v>
      </c>
      <c r="I88" s="296" t="s">
        <v>762</v>
      </c>
    </row>
    <row r="89" spans="1:9" ht="26.1" customHeight="1">
      <c r="A89" s="238"/>
      <c r="B89" s="211"/>
      <c r="C89" s="212"/>
      <c r="D89" s="297" t="s">
        <v>25</v>
      </c>
      <c r="E89" s="298" t="s">
        <v>1792</v>
      </c>
      <c r="F89" s="298" t="s">
        <v>1793</v>
      </c>
      <c r="G89" s="298" t="s">
        <v>1794</v>
      </c>
      <c r="H89" s="298" t="s">
        <v>1795</v>
      </c>
      <c r="I89" s="299" t="s">
        <v>1796</v>
      </c>
    </row>
    <row r="90" spans="1:9" ht="26.1" customHeight="1">
      <c r="A90" s="318"/>
      <c r="B90" s="221"/>
      <c r="C90" s="222"/>
      <c r="D90" s="290" t="s">
        <v>79</v>
      </c>
      <c r="E90" s="291" t="s">
        <v>1797</v>
      </c>
      <c r="F90" s="291" t="s">
        <v>1798</v>
      </c>
      <c r="G90" s="291" t="s">
        <v>1799</v>
      </c>
      <c r="H90" s="291" t="s">
        <v>1800</v>
      </c>
      <c r="I90" s="292" t="s">
        <v>1801</v>
      </c>
    </row>
    <row r="91" spans="1:9" ht="26.1" customHeight="1">
      <c r="A91" s="318"/>
      <c r="B91" s="293" t="s">
        <v>476</v>
      </c>
      <c r="C91" s="319"/>
      <c r="D91" s="294" t="s">
        <v>80</v>
      </c>
      <c r="E91" s="295" t="s">
        <v>1802</v>
      </c>
      <c r="F91" s="295" t="s">
        <v>1803</v>
      </c>
      <c r="G91" s="295" t="s">
        <v>1804</v>
      </c>
      <c r="H91" s="295" t="s">
        <v>1805</v>
      </c>
      <c r="I91" s="296" t="s">
        <v>1806</v>
      </c>
    </row>
    <row r="92" spans="1:9" ht="26.1" customHeight="1">
      <c r="A92" s="238"/>
      <c r="B92" s="211"/>
      <c r="C92" s="212"/>
      <c r="D92" s="297" t="s">
        <v>25</v>
      </c>
      <c r="E92" s="298" t="s">
        <v>1807</v>
      </c>
      <c r="F92" s="298" t="s">
        <v>1808</v>
      </c>
      <c r="G92" s="298" t="s">
        <v>1809</v>
      </c>
      <c r="H92" s="298" t="s">
        <v>1810</v>
      </c>
      <c r="I92" s="299" t="s">
        <v>1811</v>
      </c>
    </row>
    <row r="93" spans="1:9" ht="26.1" customHeight="1">
      <c r="A93" s="318"/>
      <c r="B93" s="221"/>
      <c r="C93" s="222"/>
      <c r="D93" s="290" t="s">
        <v>79</v>
      </c>
      <c r="E93" s="291" t="s">
        <v>1812</v>
      </c>
      <c r="F93" s="291" t="s">
        <v>1813</v>
      </c>
      <c r="G93" s="291" t="s">
        <v>1814</v>
      </c>
      <c r="H93" s="291" t="s">
        <v>1815</v>
      </c>
      <c r="I93" s="292" t="s">
        <v>1816</v>
      </c>
    </row>
    <row r="94" spans="1:9" ht="26.1" customHeight="1">
      <c r="A94" s="318"/>
      <c r="B94" s="293" t="s">
        <v>116</v>
      </c>
      <c r="C94" s="319"/>
      <c r="D94" s="294" t="s">
        <v>80</v>
      </c>
      <c r="E94" s="295" t="s">
        <v>1817</v>
      </c>
      <c r="F94" s="295" t="s">
        <v>1818</v>
      </c>
      <c r="G94" s="295" t="s">
        <v>1819</v>
      </c>
      <c r="H94" s="295" t="s">
        <v>1820</v>
      </c>
      <c r="I94" s="296" t="s">
        <v>1821</v>
      </c>
    </row>
    <row r="95" spans="1:9" ht="26.1" customHeight="1">
      <c r="A95" s="238"/>
      <c r="B95" s="211"/>
      <c r="C95" s="212"/>
      <c r="D95" s="297" t="s">
        <v>25</v>
      </c>
      <c r="E95" s="298" t="s">
        <v>1822</v>
      </c>
      <c r="F95" s="298" t="s">
        <v>1823</v>
      </c>
      <c r="G95" s="298" t="s">
        <v>1824</v>
      </c>
      <c r="H95" s="298" t="s">
        <v>1825</v>
      </c>
      <c r="I95" s="299" t="s">
        <v>1826</v>
      </c>
    </row>
    <row r="96" spans="1:9">
      <c r="I96" s="301" t="s">
        <v>140</v>
      </c>
    </row>
    <row r="97" spans="1:9" ht="21.95" customHeight="1">
      <c r="A97" s="1" t="s">
        <v>989</v>
      </c>
      <c r="F97" s="312"/>
      <c r="G97" s="320"/>
      <c r="H97" s="314"/>
      <c r="I97" s="314"/>
    </row>
    <row r="98" spans="1:9" ht="15" customHeight="1">
      <c r="A98" s="315"/>
      <c r="B98" s="316"/>
      <c r="C98" s="316"/>
      <c r="D98" s="317"/>
      <c r="E98" s="288" t="s">
        <v>144</v>
      </c>
      <c r="F98" s="288" t="s">
        <v>136</v>
      </c>
      <c r="G98" s="288" t="s">
        <v>137</v>
      </c>
      <c r="H98" s="288" t="s">
        <v>138</v>
      </c>
      <c r="I98" s="289" t="s">
        <v>139</v>
      </c>
    </row>
    <row r="99" spans="1:9" ht="26.1" customHeight="1">
      <c r="A99" s="318"/>
      <c r="B99" s="222"/>
      <c r="C99" s="222"/>
      <c r="D99" s="290" t="s">
        <v>79</v>
      </c>
      <c r="E99" s="291" t="s">
        <v>1827</v>
      </c>
      <c r="F99" s="291" t="s">
        <v>1828</v>
      </c>
      <c r="G99" s="291" t="s">
        <v>1829</v>
      </c>
      <c r="H99" s="291" t="s">
        <v>1830</v>
      </c>
      <c r="I99" s="292" t="s">
        <v>1831</v>
      </c>
    </row>
    <row r="100" spans="1:9" ht="26.1" customHeight="1">
      <c r="A100" s="318"/>
      <c r="B100" s="293" t="s">
        <v>117</v>
      </c>
      <c r="C100" s="319"/>
      <c r="D100" s="294" t="s">
        <v>80</v>
      </c>
      <c r="E100" s="295" t="s">
        <v>1832</v>
      </c>
      <c r="F100" s="295" t="s">
        <v>1833</v>
      </c>
      <c r="G100" s="295" t="s">
        <v>1834</v>
      </c>
      <c r="H100" s="295" t="s">
        <v>1835</v>
      </c>
      <c r="I100" s="296" t="s">
        <v>543</v>
      </c>
    </row>
    <row r="101" spans="1:9" ht="26.1" customHeight="1">
      <c r="A101" s="238"/>
      <c r="B101" s="211"/>
      <c r="C101" s="212"/>
      <c r="D101" s="297" t="s">
        <v>25</v>
      </c>
      <c r="E101" s="298" t="s">
        <v>1836</v>
      </c>
      <c r="F101" s="298" t="s">
        <v>1837</v>
      </c>
      <c r="G101" s="298" t="s">
        <v>1838</v>
      </c>
      <c r="H101" s="298" t="s">
        <v>1839</v>
      </c>
      <c r="I101" s="299" t="s">
        <v>1840</v>
      </c>
    </row>
    <row r="102" spans="1:9" ht="26.1" customHeight="1">
      <c r="A102" s="318"/>
      <c r="B102" s="221"/>
      <c r="C102" s="222"/>
      <c r="D102" s="290" t="s">
        <v>79</v>
      </c>
      <c r="E102" s="291" t="s">
        <v>1841</v>
      </c>
      <c r="F102" s="291" t="s">
        <v>1842</v>
      </c>
      <c r="G102" s="291" t="s">
        <v>1843</v>
      </c>
      <c r="H102" s="291" t="s">
        <v>1844</v>
      </c>
      <c r="I102" s="292" t="s">
        <v>1845</v>
      </c>
    </row>
    <row r="103" spans="1:9" ht="26.1" customHeight="1">
      <c r="A103" s="318"/>
      <c r="B103" s="293" t="s">
        <v>480</v>
      </c>
      <c r="C103" s="319"/>
      <c r="D103" s="294" t="s">
        <v>80</v>
      </c>
      <c r="E103" s="295" t="s">
        <v>1846</v>
      </c>
      <c r="F103" s="295" t="s">
        <v>1847</v>
      </c>
      <c r="G103" s="295" t="s">
        <v>1848</v>
      </c>
      <c r="H103" s="295" t="s">
        <v>428</v>
      </c>
      <c r="I103" s="296" t="s">
        <v>1849</v>
      </c>
    </row>
    <row r="104" spans="1:9" ht="26.1" customHeight="1">
      <c r="A104" s="238"/>
      <c r="B104" s="211"/>
      <c r="C104" s="212"/>
      <c r="D104" s="297" t="s">
        <v>25</v>
      </c>
      <c r="E104" s="298" t="s">
        <v>1850</v>
      </c>
      <c r="F104" s="298" t="s">
        <v>1851</v>
      </c>
      <c r="G104" s="298" t="s">
        <v>1852</v>
      </c>
      <c r="H104" s="298" t="s">
        <v>1853</v>
      </c>
      <c r="I104" s="299" t="s">
        <v>1854</v>
      </c>
    </row>
    <row r="105" spans="1:9" ht="26.1" customHeight="1">
      <c r="A105" s="318"/>
      <c r="B105" s="300"/>
      <c r="C105" s="222"/>
      <c r="D105" s="290" t="s">
        <v>79</v>
      </c>
      <c r="E105" s="291" t="s">
        <v>1855</v>
      </c>
      <c r="F105" s="291" t="s">
        <v>1856</v>
      </c>
      <c r="G105" s="291" t="s">
        <v>1788</v>
      </c>
      <c r="H105" s="291" t="s">
        <v>1857</v>
      </c>
      <c r="I105" s="292" t="s">
        <v>525</v>
      </c>
    </row>
    <row r="106" spans="1:9" ht="26.1" customHeight="1">
      <c r="A106" s="318"/>
      <c r="B106" s="293" t="s">
        <v>482</v>
      </c>
      <c r="C106" s="319"/>
      <c r="D106" s="294" t="s">
        <v>80</v>
      </c>
      <c r="E106" s="295" t="s">
        <v>1858</v>
      </c>
      <c r="F106" s="295" t="s">
        <v>1859</v>
      </c>
      <c r="G106" s="295" t="s">
        <v>1860</v>
      </c>
      <c r="H106" s="295" t="s">
        <v>1861</v>
      </c>
      <c r="I106" s="296" t="s">
        <v>618</v>
      </c>
    </row>
    <row r="107" spans="1:9" ht="26.1" customHeight="1">
      <c r="A107" s="238"/>
      <c r="B107" s="211"/>
      <c r="C107" s="212"/>
      <c r="D107" s="297" t="s">
        <v>25</v>
      </c>
      <c r="E107" s="298" t="s">
        <v>1862</v>
      </c>
      <c r="F107" s="298" t="s">
        <v>1863</v>
      </c>
      <c r="G107" s="298" t="s">
        <v>1864</v>
      </c>
      <c r="H107" s="298" t="s">
        <v>746</v>
      </c>
      <c r="I107" s="299" t="s">
        <v>1865</v>
      </c>
    </row>
    <row r="108" spans="1:9" ht="26.1" customHeight="1">
      <c r="A108" s="318"/>
      <c r="B108" s="221"/>
      <c r="C108" s="222"/>
      <c r="D108" s="290" t="s">
        <v>79</v>
      </c>
      <c r="E108" s="291" t="s">
        <v>1866</v>
      </c>
      <c r="F108" s="291" t="s">
        <v>1867</v>
      </c>
      <c r="G108" s="291" t="s">
        <v>1868</v>
      </c>
      <c r="H108" s="291" t="s">
        <v>1869</v>
      </c>
      <c r="I108" s="292" t="s">
        <v>1870</v>
      </c>
    </row>
    <row r="109" spans="1:9" ht="26.1" customHeight="1">
      <c r="A109" s="318"/>
      <c r="B109" s="293" t="s">
        <v>484</v>
      </c>
      <c r="C109" s="319"/>
      <c r="D109" s="294" t="s">
        <v>80</v>
      </c>
      <c r="E109" s="295" t="s">
        <v>1871</v>
      </c>
      <c r="F109" s="295" t="s">
        <v>1872</v>
      </c>
      <c r="G109" s="295" t="s">
        <v>1873</v>
      </c>
      <c r="H109" s="295" t="s">
        <v>148</v>
      </c>
      <c r="I109" s="296" t="s">
        <v>1874</v>
      </c>
    </row>
    <row r="110" spans="1:9" ht="26.1" customHeight="1">
      <c r="A110" s="238"/>
      <c r="B110" s="211"/>
      <c r="C110" s="212"/>
      <c r="D110" s="297" t="s">
        <v>25</v>
      </c>
      <c r="E110" s="298" t="s">
        <v>1875</v>
      </c>
      <c r="F110" s="298" t="s">
        <v>1876</v>
      </c>
      <c r="G110" s="298" t="s">
        <v>1877</v>
      </c>
      <c r="H110" s="298" t="s">
        <v>1878</v>
      </c>
      <c r="I110" s="299" t="s">
        <v>1879</v>
      </c>
    </row>
    <row r="111" spans="1:9" ht="26.1" customHeight="1">
      <c r="A111" s="318"/>
      <c r="B111" s="221"/>
      <c r="C111" s="222"/>
      <c r="D111" s="290" t="s">
        <v>79</v>
      </c>
      <c r="E111" s="291" t="s">
        <v>1880</v>
      </c>
      <c r="F111" s="291" t="s">
        <v>946</v>
      </c>
      <c r="G111" s="291" t="s">
        <v>1881</v>
      </c>
      <c r="H111" s="291" t="s">
        <v>1882</v>
      </c>
      <c r="I111" s="292" t="s">
        <v>1883</v>
      </c>
    </row>
    <row r="112" spans="1:9" ht="26.1" customHeight="1">
      <c r="A112" s="318"/>
      <c r="B112" s="293" t="s">
        <v>486</v>
      </c>
      <c r="C112" s="319"/>
      <c r="D112" s="294" t="s">
        <v>80</v>
      </c>
      <c r="E112" s="295" t="s">
        <v>1884</v>
      </c>
      <c r="F112" s="295" t="s">
        <v>1885</v>
      </c>
      <c r="G112" s="295" t="s">
        <v>1886</v>
      </c>
      <c r="H112" s="295" t="s">
        <v>1887</v>
      </c>
      <c r="I112" s="296" t="s">
        <v>1888</v>
      </c>
    </row>
    <row r="113" spans="1:9" ht="26.1" customHeight="1">
      <c r="A113" s="238"/>
      <c r="B113" s="211"/>
      <c r="C113" s="212"/>
      <c r="D113" s="297" t="s">
        <v>25</v>
      </c>
      <c r="E113" s="298" t="s">
        <v>1889</v>
      </c>
      <c r="F113" s="298" t="s">
        <v>1890</v>
      </c>
      <c r="G113" s="298" t="s">
        <v>1891</v>
      </c>
      <c r="H113" s="298" t="s">
        <v>1892</v>
      </c>
      <c r="I113" s="299" t="s">
        <v>1893</v>
      </c>
    </row>
    <row r="114" spans="1:9" ht="26.1" customHeight="1">
      <c r="A114" s="318"/>
      <c r="B114" s="221"/>
      <c r="C114" s="222"/>
      <c r="D114" s="290" t="s">
        <v>79</v>
      </c>
      <c r="E114" s="291" t="s">
        <v>1894</v>
      </c>
      <c r="F114" s="291" t="s">
        <v>1895</v>
      </c>
      <c r="G114" s="291" t="s">
        <v>1277</v>
      </c>
      <c r="H114" s="291" t="s">
        <v>1896</v>
      </c>
      <c r="I114" s="292" t="s">
        <v>1897</v>
      </c>
    </row>
    <row r="115" spans="1:9" ht="26.1" customHeight="1">
      <c r="A115" s="318"/>
      <c r="B115" s="293" t="s">
        <v>488</v>
      </c>
      <c r="C115" s="319"/>
      <c r="D115" s="294" t="s">
        <v>80</v>
      </c>
      <c r="E115" s="295" t="s">
        <v>1898</v>
      </c>
      <c r="F115" s="295" t="s">
        <v>1899</v>
      </c>
      <c r="G115" s="295" t="s">
        <v>1900</v>
      </c>
      <c r="H115" s="295" t="s">
        <v>1901</v>
      </c>
      <c r="I115" s="296" t="s">
        <v>1902</v>
      </c>
    </row>
    <row r="116" spans="1:9" ht="25.5" customHeight="1">
      <c r="A116" s="238"/>
      <c r="B116" s="211"/>
      <c r="C116" s="212"/>
      <c r="D116" s="297" t="s">
        <v>25</v>
      </c>
      <c r="E116" s="298" t="s">
        <v>1795</v>
      </c>
      <c r="F116" s="298" t="s">
        <v>1903</v>
      </c>
      <c r="G116" s="298" t="s">
        <v>1904</v>
      </c>
      <c r="H116" s="298" t="s">
        <v>1905</v>
      </c>
      <c r="I116" s="299" t="s">
        <v>1906</v>
      </c>
    </row>
    <row r="117" spans="1:9">
      <c r="I117" s="301" t="s">
        <v>140</v>
      </c>
    </row>
    <row r="118" spans="1:9" ht="21.95" customHeight="1">
      <c r="A118" s="1" t="s">
        <v>989</v>
      </c>
      <c r="F118" s="312"/>
      <c r="G118" s="320"/>
      <c r="H118" s="314"/>
      <c r="I118" s="314"/>
    </row>
    <row r="119" spans="1:9" ht="15" customHeight="1">
      <c r="A119" s="334"/>
      <c r="B119" s="335"/>
      <c r="C119" s="336"/>
      <c r="D119" s="337"/>
      <c r="E119" s="349" t="s">
        <v>144</v>
      </c>
      <c r="F119" s="349" t="s">
        <v>136</v>
      </c>
      <c r="G119" s="349" t="s">
        <v>137</v>
      </c>
      <c r="H119" s="349" t="s">
        <v>138</v>
      </c>
      <c r="I119" s="350" t="s">
        <v>139</v>
      </c>
    </row>
    <row r="120" spans="1:9" ht="26.1" customHeight="1">
      <c r="A120" s="355"/>
      <c r="B120" s="356"/>
      <c r="C120" s="357"/>
      <c r="D120" s="358" t="s">
        <v>79</v>
      </c>
      <c r="E120" s="359" t="s">
        <v>1907</v>
      </c>
      <c r="F120" s="359" t="s">
        <v>1908</v>
      </c>
      <c r="G120" s="359" t="s">
        <v>1909</v>
      </c>
      <c r="H120" s="359" t="s">
        <v>1910</v>
      </c>
      <c r="I120" s="360" t="s">
        <v>1911</v>
      </c>
    </row>
    <row r="121" spans="1:9" ht="26.1" customHeight="1">
      <c r="A121" s="355"/>
      <c r="B121" s="361" t="s">
        <v>60</v>
      </c>
      <c r="C121" s="362"/>
      <c r="D121" s="363" t="s">
        <v>80</v>
      </c>
      <c r="E121" s="364" t="s">
        <v>1912</v>
      </c>
      <c r="F121" s="364" t="s">
        <v>1913</v>
      </c>
      <c r="G121" s="364" t="s">
        <v>526</v>
      </c>
      <c r="H121" s="364" t="s">
        <v>1914</v>
      </c>
      <c r="I121" s="365" t="s">
        <v>1915</v>
      </c>
    </row>
    <row r="122" spans="1:9" ht="26.1" customHeight="1">
      <c r="A122" s="366"/>
      <c r="B122" s="367"/>
      <c r="C122" s="368"/>
      <c r="D122" s="369" t="s">
        <v>25</v>
      </c>
      <c r="E122" s="370" t="s">
        <v>1916</v>
      </c>
      <c r="F122" s="370" t="s">
        <v>1917</v>
      </c>
      <c r="G122" s="370" t="s">
        <v>1918</v>
      </c>
      <c r="H122" s="370" t="s">
        <v>1919</v>
      </c>
      <c r="I122" s="371" t="s">
        <v>497</v>
      </c>
    </row>
    <row r="123" spans="1:9" ht="26.1" customHeight="1">
      <c r="A123" s="348"/>
      <c r="B123" s="338"/>
      <c r="C123" s="339"/>
      <c r="D123" s="340" t="s">
        <v>79</v>
      </c>
      <c r="E123" s="341" t="s">
        <v>1920</v>
      </c>
      <c r="F123" s="341" t="s">
        <v>1921</v>
      </c>
      <c r="G123" s="341" t="s">
        <v>530</v>
      </c>
      <c r="H123" s="341"/>
      <c r="I123" s="342"/>
    </row>
    <row r="124" spans="1:9" ht="26.1" customHeight="1">
      <c r="A124" s="348"/>
      <c r="B124" s="343" t="s">
        <v>61</v>
      </c>
      <c r="C124" s="344"/>
      <c r="D124" s="345" t="s">
        <v>80</v>
      </c>
      <c r="E124" s="346" t="s">
        <v>1922</v>
      </c>
      <c r="F124" s="346" t="s">
        <v>1923</v>
      </c>
      <c r="G124" s="346" t="s">
        <v>1924</v>
      </c>
      <c r="H124" s="346" t="s">
        <v>1925</v>
      </c>
      <c r="I124" s="347" t="s">
        <v>1926</v>
      </c>
    </row>
    <row r="125" spans="1:9" ht="26.1" customHeight="1">
      <c r="A125" s="333"/>
      <c r="B125" s="328"/>
      <c r="C125" s="329"/>
      <c r="D125" s="330" t="s">
        <v>25</v>
      </c>
      <c r="E125" s="331" t="s">
        <v>1927</v>
      </c>
      <c r="F125" s="331" t="s">
        <v>483</v>
      </c>
      <c r="G125" s="331" t="s">
        <v>1928</v>
      </c>
      <c r="H125" s="331" t="s">
        <v>1929</v>
      </c>
      <c r="I125" s="332" t="s">
        <v>1930</v>
      </c>
    </row>
    <row r="126" spans="1:9" ht="26.1" customHeight="1">
      <c r="A126" s="388"/>
      <c r="B126" s="389"/>
      <c r="C126" s="390"/>
      <c r="D126" s="391" t="s">
        <v>79</v>
      </c>
      <c r="E126" s="392" t="s">
        <v>1907</v>
      </c>
      <c r="F126" s="392" t="s">
        <v>1908</v>
      </c>
      <c r="G126" s="392" t="s">
        <v>1931</v>
      </c>
      <c r="H126" s="392" t="s">
        <v>1910</v>
      </c>
      <c r="I126" s="376" t="s">
        <v>1911</v>
      </c>
    </row>
    <row r="127" spans="1:9" ht="26.1" customHeight="1">
      <c r="A127" s="351"/>
      <c r="B127" s="393" t="s">
        <v>2008</v>
      </c>
      <c r="C127" s="394"/>
      <c r="D127" s="352" t="s">
        <v>80</v>
      </c>
      <c r="E127" s="395" t="s">
        <v>1932</v>
      </c>
      <c r="F127" s="395" t="s">
        <v>1933</v>
      </c>
      <c r="G127" s="395" t="s">
        <v>1934</v>
      </c>
      <c r="H127" s="395" t="s">
        <v>1935</v>
      </c>
      <c r="I127" s="396" t="s">
        <v>1936</v>
      </c>
    </row>
    <row r="128" spans="1:9" ht="26.1" customHeight="1">
      <c r="A128" s="353"/>
      <c r="B128" s="397"/>
      <c r="C128" s="398"/>
      <c r="D128" s="354" t="s">
        <v>25</v>
      </c>
      <c r="E128" s="399" t="s">
        <v>1937</v>
      </c>
      <c r="F128" s="399" t="s">
        <v>1938</v>
      </c>
      <c r="G128" s="399" t="s">
        <v>1939</v>
      </c>
      <c r="H128" s="399" t="s">
        <v>1940</v>
      </c>
      <c r="I128" s="400" t="s">
        <v>1941</v>
      </c>
    </row>
    <row r="129" spans="9:9">
      <c r="I129" s="301" t="s">
        <v>140</v>
      </c>
    </row>
  </sheetData>
  <phoneticPr fontId="2"/>
  <pageMargins left="0.71" right="0.23" top="0.42" bottom="0.44" header="0.2" footer="0.2"/>
  <pageSetup paperSize="9" scale="95" orientation="landscape" horizontalDpi="300" verticalDpi="300" r:id="rId1"/>
  <headerFooter alignWithMargins="0"/>
  <rowBreaks count="3" manualBreakCount="3">
    <brk id="72" max="16383" man="1"/>
    <brk id="96" max="16383" man="1"/>
    <brk id="117"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C46"/>
  <sheetViews>
    <sheetView view="pageBreakPreview" zoomScaleNormal="100" zoomScaleSheetLayoutView="100" workbookViewId="0"/>
  </sheetViews>
  <sheetFormatPr defaultColWidth="2.625" defaultRowHeight="13.5"/>
  <cols>
    <col min="1" max="16384" width="2.625" style="323"/>
  </cols>
  <sheetData>
    <row r="1" spans="1:81" ht="17.100000000000001" customHeight="1">
      <c r="A1" s="322" t="s">
        <v>172</v>
      </c>
    </row>
    <row r="2" spans="1:81" s="324" customFormat="1" ht="17.100000000000001" customHeight="1">
      <c r="A2" s="580" t="s">
        <v>173</v>
      </c>
      <c r="B2" s="581"/>
      <c r="C2" s="581"/>
      <c r="D2" s="581"/>
      <c r="E2" s="581"/>
      <c r="F2" s="581"/>
      <c r="G2" s="581"/>
      <c r="H2" s="582"/>
      <c r="I2" s="580" t="s">
        <v>174</v>
      </c>
      <c r="J2" s="581"/>
      <c r="K2" s="581"/>
      <c r="L2" s="581"/>
      <c r="M2" s="581"/>
      <c r="N2" s="581"/>
      <c r="O2" s="581"/>
      <c r="P2" s="581"/>
      <c r="Q2" s="581"/>
      <c r="R2" s="581"/>
      <c r="S2" s="581"/>
      <c r="T2" s="581"/>
      <c r="U2" s="581"/>
      <c r="V2" s="581"/>
      <c r="W2" s="581"/>
      <c r="X2" s="581"/>
      <c r="Y2" s="581"/>
      <c r="Z2" s="581"/>
      <c r="AA2" s="582"/>
      <c r="AC2" s="580" t="s">
        <v>173</v>
      </c>
      <c r="AD2" s="581"/>
      <c r="AE2" s="581"/>
      <c r="AF2" s="581"/>
      <c r="AG2" s="581"/>
      <c r="AH2" s="581"/>
      <c r="AI2" s="581"/>
      <c r="AJ2" s="582"/>
      <c r="AK2" s="580" t="s">
        <v>174</v>
      </c>
      <c r="AL2" s="581"/>
      <c r="AM2" s="581"/>
      <c r="AN2" s="581"/>
      <c r="AO2" s="581"/>
      <c r="AP2" s="581"/>
      <c r="AQ2" s="581"/>
      <c r="AR2" s="581"/>
      <c r="AS2" s="581"/>
      <c r="AT2" s="581"/>
      <c r="AU2" s="581"/>
      <c r="AV2" s="581"/>
      <c r="AW2" s="581"/>
      <c r="AX2" s="581"/>
      <c r="AY2" s="581"/>
      <c r="AZ2" s="581"/>
      <c r="BA2" s="581"/>
      <c r="BB2" s="582"/>
      <c r="BD2" s="580" t="s">
        <v>173</v>
      </c>
      <c r="BE2" s="581"/>
      <c r="BF2" s="581"/>
      <c r="BG2" s="581"/>
      <c r="BH2" s="581"/>
      <c r="BI2" s="581"/>
      <c r="BJ2" s="581"/>
      <c r="BK2" s="582"/>
      <c r="BL2" s="580" t="s">
        <v>174</v>
      </c>
      <c r="BM2" s="581"/>
      <c r="BN2" s="581"/>
      <c r="BO2" s="581"/>
      <c r="BP2" s="581"/>
      <c r="BQ2" s="581"/>
      <c r="BR2" s="581"/>
      <c r="BS2" s="581"/>
      <c r="BT2" s="581"/>
      <c r="BU2" s="581"/>
      <c r="BV2" s="581"/>
      <c r="BW2" s="581"/>
      <c r="BX2" s="581"/>
      <c r="BY2" s="581"/>
      <c r="BZ2" s="581"/>
      <c r="CA2" s="581"/>
      <c r="CB2" s="581"/>
      <c r="CC2" s="582"/>
    </row>
    <row r="3" spans="1:81" s="324" customFormat="1" ht="17.100000000000001" customHeight="1">
      <c r="A3" s="583" t="s">
        <v>175</v>
      </c>
      <c r="B3" s="584"/>
      <c r="C3" s="584"/>
      <c r="D3" s="584"/>
      <c r="E3" s="584"/>
      <c r="F3" s="584"/>
      <c r="G3" s="584"/>
      <c r="H3" s="585"/>
      <c r="I3" s="586" t="s">
        <v>176</v>
      </c>
      <c r="J3" s="587"/>
      <c r="K3" s="588"/>
      <c r="L3" s="580" t="s">
        <v>177</v>
      </c>
      <c r="M3" s="581"/>
      <c r="N3" s="581"/>
      <c r="O3" s="581"/>
      <c r="P3" s="581"/>
      <c r="Q3" s="581"/>
      <c r="R3" s="581"/>
      <c r="S3" s="581"/>
      <c r="T3" s="581"/>
      <c r="U3" s="581"/>
      <c r="V3" s="581"/>
      <c r="W3" s="581"/>
      <c r="X3" s="581"/>
      <c r="Y3" s="581"/>
      <c r="Z3" s="581"/>
      <c r="AA3" s="582"/>
      <c r="AC3" s="583" t="s">
        <v>178</v>
      </c>
      <c r="AD3" s="584"/>
      <c r="AE3" s="584"/>
      <c r="AF3" s="584"/>
      <c r="AG3" s="584"/>
      <c r="AH3" s="584"/>
      <c r="AI3" s="584"/>
      <c r="AJ3" s="585"/>
      <c r="AK3" s="586" t="s">
        <v>179</v>
      </c>
      <c r="AL3" s="587"/>
      <c r="AM3" s="588"/>
      <c r="AN3" s="580" t="s">
        <v>180</v>
      </c>
      <c r="AO3" s="581"/>
      <c r="AP3" s="581"/>
      <c r="AQ3" s="581"/>
      <c r="AR3" s="581"/>
      <c r="AS3" s="581"/>
      <c r="AT3" s="581"/>
      <c r="AU3" s="581"/>
      <c r="AV3" s="581"/>
      <c r="AW3" s="581"/>
      <c r="AX3" s="581"/>
      <c r="AY3" s="581"/>
      <c r="AZ3" s="581"/>
      <c r="BA3" s="581"/>
      <c r="BB3" s="582"/>
      <c r="BD3" s="583" t="s">
        <v>181</v>
      </c>
      <c r="BE3" s="584"/>
      <c r="BF3" s="584"/>
      <c r="BG3" s="584"/>
      <c r="BH3" s="584"/>
      <c r="BI3" s="584"/>
      <c r="BJ3" s="584"/>
      <c r="BK3" s="585"/>
      <c r="BL3" s="586" t="s">
        <v>182</v>
      </c>
      <c r="BM3" s="587"/>
      <c r="BN3" s="588"/>
      <c r="BO3" s="580" t="s">
        <v>183</v>
      </c>
      <c r="BP3" s="581"/>
      <c r="BQ3" s="581"/>
      <c r="BR3" s="581"/>
      <c r="BS3" s="581"/>
      <c r="BT3" s="581"/>
      <c r="BU3" s="581"/>
      <c r="BV3" s="581"/>
      <c r="BW3" s="581"/>
      <c r="BX3" s="581"/>
      <c r="BY3" s="581"/>
      <c r="BZ3" s="581"/>
      <c r="CA3" s="581"/>
      <c r="CB3" s="581"/>
      <c r="CC3" s="582"/>
    </row>
    <row r="4" spans="1:81" s="324" customFormat="1" ht="17.100000000000001" customHeight="1">
      <c r="A4" s="589" t="s">
        <v>184</v>
      </c>
      <c r="B4" s="590"/>
      <c r="C4" s="590"/>
      <c r="D4" s="590"/>
      <c r="E4" s="590"/>
      <c r="F4" s="590"/>
      <c r="G4" s="590"/>
      <c r="H4" s="591"/>
      <c r="I4" s="586" t="s">
        <v>185</v>
      </c>
      <c r="J4" s="587"/>
      <c r="K4" s="588"/>
      <c r="L4" s="580" t="s">
        <v>186</v>
      </c>
      <c r="M4" s="581"/>
      <c r="N4" s="581"/>
      <c r="O4" s="581"/>
      <c r="P4" s="581"/>
      <c r="Q4" s="581"/>
      <c r="R4" s="581"/>
      <c r="S4" s="581"/>
      <c r="T4" s="581"/>
      <c r="U4" s="581"/>
      <c r="V4" s="581"/>
      <c r="W4" s="581"/>
      <c r="X4" s="581"/>
      <c r="Y4" s="581"/>
      <c r="Z4" s="581"/>
      <c r="AA4" s="582"/>
      <c r="AC4" s="589" t="s">
        <v>187</v>
      </c>
      <c r="AD4" s="590"/>
      <c r="AE4" s="590"/>
      <c r="AF4" s="590"/>
      <c r="AG4" s="590"/>
      <c r="AH4" s="590"/>
      <c r="AI4" s="590"/>
      <c r="AJ4" s="591"/>
      <c r="AK4" s="586" t="s">
        <v>188</v>
      </c>
      <c r="AL4" s="587"/>
      <c r="AM4" s="588"/>
      <c r="AN4" s="580" t="s">
        <v>189</v>
      </c>
      <c r="AO4" s="581"/>
      <c r="AP4" s="581"/>
      <c r="AQ4" s="581"/>
      <c r="AR4" s="581"/>
      <c r="AS4" s="581"/>
      <c r="AT4" s="581"/>
      <c r="AU4" s="581"/>
      <c r="AV4" s="581"/>
      <c r="AW4" s="581"/>
      <c r="AX4" s="581"/>
      <c r="AY4" s="581"/>
      <c r="AZ4" s="581"/>
      <c r="BA4" s="581"/>
      <c r="BB4" s="582"/>
      <c r="BD4" s="589" t="s">
        <v>190</v>
      </c>
      <c r="BE4" s="590"/>
      <c r="BF4" s="590"/>
      <c r="BG4" s="590"/>
      <c r="BH4" s="590"/>
      <c r="BI4" s="590"/>
      <c r="BJ4" s="590"/>
      <c r="BK4" s="591"/>
      <c r="BL4" s="586" t="s">
        <v>191</v>
      </c>
      <c r="BM4" s="587"/>
      <c r="BN4" s="588"/>
      <c r="BO4" s="580" t="s">
        <v>192</v>
      </c>
      <c r="BP4" s="581"/>
      <c r="BQ4" s="581"/>
      <c r="BR4" s="581"/>
      <c r="BS4" s="581"/>
      <c r="BT4" s="581"/>
      <c r="BU4" s="581"/>
      <c r="BV4" s="581"/>
      <c r="BW4" s="581"/>
      <c r="BX4" s="581"/>
      <c r="BY4" s="581"/>
      <c r="BZ4" s="581"/>
      <c r="CA4" s="581"/>
      <c r="CB4" s="581"/>
      <c r="CC4" s="582"/>
    </row>
    <row r="5" spans="1:81" s="324" customFormat="1" ht="17.100000000000001" customHeight="1">
      <c r="A5" s="589"/>
      <c r="B5" s="590"/>
      <c r="C5" s="590"/>
      <c r="D5" s="590"/>
      <c r="E5" s="590"/>
      <c r="F5" s="590"/>
      <c r="G5" s="590"/>
      <c r="H5" s="591"/>
      <c r="I5" s="586" t="s">
        <v>193</v>
      </c>
      <c r="J5" s="587"/>
      <c r="K5" s="588"/>
      <c r="L5" s="580" t="s">
        <v>194</v>
      </c>
      <c r="M5" s="581"/>
      <c r="N5" s="581"/>
      <c r="O5" s="581"/>
      <c r="P5" s="581"/>
      <c r="Q5" s="581"/>
      <c r="R5" s="581"/>
      <c r="S5" s="581"/>
      <c r="T5" s="581"/>
      <c r="U5" s="581"/>
      <c r="V5" s="581"/>
      <c r="W5" s="581"/>
      <c r="X5" s="581"/>
      <c r="Y5" s="581"/>
      <c r="Z5" s="581"/>
      <c r="AA5" s="582"/>
      <c r="AC5" s="589"/>
      <c r="AD5" s="590"/>
      <c r="AE5" s="590"/>
      <c r="AF5" s="590"/>
      <c r="AG5" s="590"/>
      <c r="AH5" s="590"/>
      <c r="AI5" s="590"/>
      <c r="AJ5" s="591"/>
      <c r="AK5" s="586" t="s">
        <v>195</v>
      </c>
      <c r="AL5" s="587"/>
      <c r="AM5" s="588"/>
      <c r="AN5" s="580" t="s">
        <v>196</v>
      </c>
      <c r="AO5" s="581"/>
      <c r="AP5" s="581"/>
      <c r="AQ5" s="581"/>
      <c r="AR5" s="581"/>
      <c r="AS5" s="581"/>
      <c r="AT5" s="581"/>
      <c r="AU5" s="581"/>
      <c r="AV5" s="581"/>
      <c r="AW5" s="581"/>
      <c r="AX5" s="581"/>
      <c r="AY5" s="581"/>
      <c r="AZ5" s="581"/>
      <c r="BA5" s="581"/>
      <c r="BB5" s="582"/>
      <c r="BD5" s="592"/>
      <c r="BE5" s="593"/>
      <c r="BF5" s="593"/>
      <c r="BG5" s="593"/>
      <c r="BH5" s="593"/>
      <c r="BI5" s="593"/>
      <c r="BJ5" s="593"/>
      <c r="BK5" s="594"/>
      <c r="BL5" s="586" t="s">
        <v>197</v>
      </c>
      <c r="BM5" s="587"/>
      <c r="BN5" s="588"/>
      <c r="BO5" s="580" t="s">
        <v>198</v>
      </c>
      <c r="BP5" s="581"/>
      <c r="BQ5" s="581"/>
      <c r="BR5" s="581"/>
      <c r="BS5" s="581"/>
      <c r="BT5" s="581"/>
      <c r="BU5" s="581"/>
      <c r="BV5" s="581"/>
      <c r="BW5" s="581"/>
      <c r="BX5" s="581"/>
      <c r="BY5" s="581"/>
      <c r="BZ5" s="581"/>
      <c r="CA5" s="581"/>
      <c r="CB5" s="581"/>
      <c r="CC5" s="582"/>
    </row>
    <row r="6" spans="1:81" s="324" customFormat="1" ht="17.100000000000001" customHeight="1">
      <c r="A6" s="589"/>
      <c r="B6" s="590"/>
      <c r="C6" s="590"/>
      <c r="D6" s="590"/>
      <c r="E6" s="590"/>
      <c r="F6" s="590"/>
      <c r="G6" s="590"/>
      <c r="H6" s="591"/>
      <c r="I6" s="586" t="s">
        <v>199</v>
      </c>
      <c r="J6" s="587"/>
      <c r="K6" s="588"/>
      <c r="L6" s="580" t="s">
        <v>200</v>
      </c>
      <c r="M6" s="581"/>
      <c r="N6" s="581"/>
      <c r="O6" s="581"/>
      <c r="P6" s="581"/>
      <c r="Q6" s="581"/>
      <c r="R6" s="581"/>
      <c r="S6" s="581"/>
      <c r="T6" s="581"/>
      <c r="U6" s="581"/>
      <c r="V6" s="581"/>
      <c r="W6" s="581"/>
      <c r="X6" s="581"/>
      <c r="Y6" s="581"/>
      <c r="Z6" s="581"/>
      <c r="AA6" s="582"/>
      <c r="AC6" s="589"/>
      <c r="AD6" s="590"/>
      <c r="AE6" s="590"/>
      <c r="AF6" s="590"/>
      <c r="AG6" s="590"/>
      <c r="AH6" s="590"/>
      <c r="AI6" s="590"/>
      <c r="AJ6" s="591"/>
      <c r="AK6" s="586" t="s">
        <v>201</v>
      </c>
      <c r="AL6" s="587"/>
      <c r="AM6" s="588"/>
      <c r="AN6" s="580" t="s">
        <v>202</v>
      </c>
      <c r="AO6" s="581"/>
      <c r="AP6" s="581"/>
      <c r="AQ6" s="581"/>
      <c r="AR6" s="581"/>
      <c r="AS6" s="581"/>
      <c r="AT6" s="581"/>
      <c r="AU6" s="581"/>
      <c r="AV6" s="581"/>
      <c r="AW6" s="581"/>
      <c r="AX6" s="581"/>
      <c r="AY6" s="581"/>
      <c r="AZ6" s="581"/>
      <c r="BA6" s="581"/>
      <c r="BB6" s="582"/>
      <c r="BD6" s="583" t="s">
        <v>203</v>
      </c>
      <c r="BE6" s="584"/>
      <c r="BF6" s="584"/>
      <c r="BG6" s="584"/>
      <c r="BH6" s="584"/>
      <c r="BI6" s="584"/>
      <c r="BJ6" s="584"/>
      <c r="BK6" s="585"/>
      <c r="BL6" s="586" t="s">
        <v>204</v>
      </c>
      <c r="BM6" s="587"/>
      <c r="BN6" s="588"/>
      <c r="BO6" s="580" t="s">
        <v>205</v>
      </c>
      <c r="BP6" s="581"/>
      <c r="BQ6" s="581"/>
      <c r="BR6" s="581"/>
      <c r="BS6" s="581"/>
      <c r="BT6" s="581"/>
      <c r="BU6" s="581"/>
      <c r="BV6" s="581"/>
      <c r="BW6" s="581"/>
      <c r="BX6" s="581"/>
      <c r="BY6" s="581"/>
      <c r="BZ6" s="581"/>
      <c r="CA6" s="581"/>
      <c r="CB6" s="581"/>
      <c r="CC6" s="582"/>
    </row>
    <row r="7" spans="1:81" s="324" customFormat="1" ht="17.100000000000001" customHeight="1">
      <c r="A7" s="589"/>
      <c r="B7" s="590"/>
      <c r="C7" s="590"/>
      <c r="D7" s="590"/>
      <c r="E7" s="590"/>
      <c r="F7" s="590"/>
      <c r="G7" s="590"/>
      <c r="H7" s="591"/>
      <c r="I7" s="586" t="s">
        <v>206</v>
      </c>
      <c r="J7" s="587"/>
      <c r="K7" s="588"/>
      <c r="L7" s="580" t="s">
        <v>207</v>
      </c>
      <c r="M7" s="581"/>
      <c r="N7" s="581"/>
      <c r="O7" s="581"/>
      <c r="P7" s="581"/>
      <c r="Q7" s="581"/>
      <c r="R7" s="581"/>
      <c r="S7" s="581"/>
      <c r="T7" s="581"/>
      <c r="U7" s="581"/>
      <c r="V7" s="581"/>
      <c r="W7" s="581"/>
      <c r="X7" s="581"/>
      <c r="Y7" s="581"/>
      <c r="Z7" s="581"/>
      <c r="AA7" s="582"/>
      <c r="AC7" s="589"/>
      <c r="AD7" s="590"/>
      <c r="AE7" s="590"/>
      <c r="AF7" s="590"/>
      <c r="AG7" s="590"/>
      <c r="AH7" s="590"/>
      <c r="AI7" s="590"/>
      <c r="AJ7" s="591"/>
      <c r="AK7" s="586" t="s">
        <v>208</v>
      </c>
      <c r="AL7" s="587"/>
      <c r="AM7" s="588"/>
      <c r="AN7" s="580" t="s">
        <v>209</v>
      </c>
      <c r="AO7" s="581"/>
      <c r="AP7" s="581"/>
      <c r="AQ7" s="581"/>
      <c r="AR7" s="581"/>
      <c r="AS7" s="581"/>
      <c r="AT7" s="581"/>
      <c r="AU7" s="581"/>
      <c r="AV7" s="581"/>
      <c r="AW7" s="581"/>
      <c r="AX7" s="581"/>
      <c r="AY7" s="581"/>
      <c r="AZ7" s="581"/>
      <c r="BA7" s="581"/>
      <c r="BB7" s="582"/>
      <c r="BD7" s="589" t="s">
        <v>210</v>
      </c>
      <c r="BE7" s="590"/>
      <c r="BF7" s="590"/>
      <c r="BG7" s="590"/>
      <c r="BH7" s="590"/>
      <c r="BI7" s="590"/>
      <c r="BJ7" s="590"/>
      <c r="BK7" s="591"/>
      <c r="BL7" s="586" t="s">
        <v>211</v>
      </c>
      <c r="BM7" s="587"/>
      <c r="BN7" s="588"/>
      <c r="BO7" s="580" t="s">
        <v>212</v>
      </c>
      <c r="BP7" s="581"/>
      <c r="BQ7" s="581"/>
      <c r="BR7" s="581"/>
      <c r="BS7" s="581"/>
      <c r="BT7" s="581"/>
      <c r="BU7" s="581"/>
      <c r="BV7" s="581"/>
      <c r="BW7" s="581"/>
      <c r="BX7" s="581"/>
      <c r="BY7" s="581"/>
      <c r="BZ7" s="581"/>
      <c r="CA7" s="581"/>
      <c r="CB7" s="581"/>
      <c r="CC7" s="582"/>
    </row>
    <row r="8" spans="1:81" s="324" customFormat="1" ht="17.100000000000001" customHeight="1">
      <c r="A8" s="589"/>
      <c r="B8" s="590"/>
      <c r="C8" s="590"/>
      <c r="D8" s="590"/>
      <c r="E8" s="590"/>
      <c r="F8" s="590"/>
      <c r="G8" s="590"/>
      <c r="H8" s="591"/>
      <c r="I8" s="586" t="s">
        <v>213</v>
      </c>
      <c r="J8" s="587"/>
      <c r="K8" s="588"/>
      <c r="L8" s="580" t="s">
        <v>214</v>
      </c>
      <c r="M8" s="581"/>
      <c r="N8" s="581"/>
      <c r="O8" s="581"/>
      <c r="P8" s="581"/>
      <c r="Q8" s="581"/>
      <c r="R8" s="581"/>
      <c r="S8" s="581"/>
      <c r="T8" s="581"/>
      <c r="U8" s="581"/>
      <c r="V8" s="581"/>
      <c r="W8" s="581"/>
      <c r="X8" s="581"/>
      <c r="Y8" s="581"/>
      <c r="Z8" s="581"/>
      <c r="AA8" s="582"/>
      <c r="AC8" s="589"/>
      <c r="AD8" s="590"/>
      <c r="AE8" s="590"/>
      <c r="AF8" s="590"/>
      <c r="AG8" s="590"/>
      <c r="AH8" s="590"/>
      <c r="AI8" s="590"/>
      <c r="AJ8" s="591"/>
      <c r="AK8" s="586" t="s">
        <v>215</v>
      </c>
      <c r="AL8" s="587"/>
      <c r="AM8" s="588"/>
      <c r="AN8" s="580" t="s">
        <v>216</v>
      </c>
      <c r="AO8" s="581"/>
      <c r="AP8" s="581"/>
      <c r="AQ8" s="581"/>
      <c r="AR8" s="581"/>
      <c r="AS8" s="581"/>
      <c r="AT8" s="581"/>
      <c r="AU8" s="581"/>
      <c r="AV8" s="581"/>
      <c r="AW8" s="581"/>
      <c r="AX8" s="581"/>
      <c r="AY8" s="581"/>
      <c r="AZ8" s="581"/>
      <c r="BA8" s="581"/>
      <c r="BB8" s="582"/>
      <c r="BD8" s="589"/>
      <c r="BE8" s="590"/>
      <c r="BF8" s="590"/>
      <c r="BG8" s="590"/>
      <c r="BH8" s="590"/>
      <c r="BI8" s="590"/>
      <c r="BJ8" s="590"/>
      <c r="BK8" s="591"/>
      <c r="BL8" s="586" t="s">
        <v>217</v>
      </c>
      <c r="BM8" s="587"/>
      <c r="BN8" s="588"/>
      <c r="BO8" s="580" t="s">
        <v>218</v>
      </c>
      <c r="BP8" s="581"/>
      <c r="BQ8" s="581"/>
      <c r="BR8" s="581"/>
      <c r="BS8" s="581"/>
      <c r="BT8" s="581"/>
      <c r="BU8" s="581"/>
      <c r="BV8" s="581"/>
      <c r="BW8" s="581"/>
      <c r="BX8" s="581"/>
      <c r="BY8" s="581"/>
      <c r="BZ8" s="581"/>
      <c r="CA8" s="581"/>
      <c r="CB8" s="581"/>
      <c r="CC8" s="582"/>
    </row>
    <row r="9" spans="1:81" s="324" customFormat="1" ht="17.100000000000001" customHeight="1">
      <c r="A9" s="589"/>
      <c r="B9" s="590"/>
      <c r="C9" s="590"/>
      <c r="D9" s="590"/>
      <c r="E9" s="590"/>
      <c r="F9" s="590"/>
      <c r="G9" s="590"/>
      <c r="H9" s="591"/>
      <c r="I9" s="586" t="s">
        <v>219</v>
      </c>
      <c r="J9" s="587"/>
      <c r="K9" s="588"/>
      <c r="L9" s="580" t="s">
        <v>220</v>
      </c>
      <c r="M9" s="581"/>
      <c r="N9" s="581"/>
      <c r="O9" s="581"/>
      <c r="P9" s="581"/>
      <c r="Q9" s="581"/>
      <c r="R9" s="581"/>
      <c r="S9" s="581"/>
      <c r="T9" s="581"/>
      <c r="U9" s="581"/>
      <c r="V9" s="581"/>
      <c r="W9" s="581"/>
      <c r="X9" s="581"/>
      <c r="Y9" s="581"/>
      <c r="Z9" s="581"/>
      <c r="AA9" s="582"/>
      <c r="AC9" s="592"/>
      <c r="AD9" s="593"/>
      <c r="AE9" s="593"/>
      <c r="AF9" s="593"/>
      <c r="AG9" s="593"/>
      <c r="AH9" s="593"/>
      <c r="AI9" s="593"/>
      <c r="AJ9" s="594"/>
      <c r="AK9" s="586" t="s">
        <v>221</v>
      </c>
      <c r="AL9" s="587"/>
      <c r="AM9" s="588"/>
      <c r="AN9" s="580" t="s">
        <v>222</v>
      </c>
      <c r="AO9" s="581"/>
      <c r="AP9" s="581"/>
      <c r="AQ9" s="581"/>
      <c r="AR9" s="581"/>
      <c r="AS9" s="581"/>
      <c r="AT9" s="581"/>
      <c r="AU9" s="581"/>
      <c r="AV9" s="581"/>
      <c r="AW9" s="581"/>
      <c r="AX9" s="581"/>
      <c r="AY9" s="581"/>
      <c r="AZ9" s="581"/>
      <c r="BA9" s="581"/>
      <c r="BB9" s="582"/>
      <c r="BD9" s="589"/>
      <c r="BE9" s="590"/>
      <c r="BF9" s="590"/>
      <c r="BG9" s="590"/>
      <c r="BH9" s="590"/>
      <c r="BI9" s="590"/>
      <c r="BJ9" s="590"/>
      <c r="BK9" s="591"/>
      <c r="BL9" s="586" t="s">
        <v>223</v>
      </c>
      <c r="BM9" s="587"/>
      <c r="BN9" s="588"/>
      <c r="BO9" s="580" t="s">
        <v>224</v>
      </c>
      <c r="BP9" s="581"/>
      <c r="BQ9" s="581"/>
      <c r="BR9" s="581"/>
      <c r="BS9" s="581"/>
      <c r="BT9" s="581"/>
      <c r="BU9" s="581"/>
      <c r="BV9" s="581"/>
      <c r="BW9" s="581"/>
      <c r="BX9" s="581"/>
      <c r="BY9" s="581"/>
      <c r="BZ9" s="581"/>
      <c r="CA9" s="581"/>
      <c r="CB9" s="581"/>
      <c r="CC9" s="582"/>
    </row>
    <row r="10" spans="1:81" s="324" customFormat="1" ht="17.100000000000001" customHeight="1">
      <c r="A10" s="589"/>
      <c r="B10" s="590"/>
      <c r="C10" s="590"/>
      <c r="D10" s="590"/>
      <c r="E10" s="590"/>
      <c r="F10" s="590"/>
      <c r="G10" s="590"/>
      <c r="H10" s="591"/>
      <c r="I10" s="586" t="s">
        <v>225</v>
      </c>
      <c r="J10" s="587"/>
      <c r="K10" s="588"/>
      <c r="L10" s="580" t="s">
        <v>226</v>
      </c>
      <c r="M10" s="581"/>
      <c r="N10" s="581"/>
      <c r="O10" s="581"/>
      <c r="P10" s="581"/>
      <c r="Q10" s="581"/>
      <c r="R10" s="581"/>
      <c r="S10" s="581"/>
      <c r="T10" s="581"/>
      <c r="U10" s="581"/>
      <c r="V10" s="581"/>
      <c r="W10" s="581"/>
      <c r="X10" s="581"/>
      <c r="Y10" s="581"/>
      <c r="Z10" s="581"/>
      <c r="AA10" s="582"/>
      <c r="AC10" s="583" t="s">
        <v>227</v>
      </c>
      <c r="AD10" s="584"/>
      <c r="AE10" s="584"/>
      <c r="AF10" s="584"/>
      <c r="AG10" s="584"/>
      <c r="AH10" s="584"/>
      <c r="AI10" s="584"/>
      <c r="AJ10" s="585"/>
      <c r="AK10" s="586" t="s">
        <v>228</v>
      </c>
      <c r="AL10" s="587"/>
      <c r="AM10" s="588"/>
      <c r="AN10" s="580" t="s">
        <v>229</v>
      </c>
      <c r="AO10" s="581"/>
      <c r="AP10" s="581"/>
      <c r="AQ10" s="581"/>
      <c r="AR10" s="581"/>
      <c r="AS10" s="581"/>
      <c r="AT10" s="581"/>
      <c r="AU10" s="581"/>
      <c r="AV10" s="581"/>
      <c r="AW10" s="581"/>
      <c r="AX10" s="581"/>
      <c r="AY10" s="581"/>
      <c r="AZ10" s="581"/>
      <c r="BA10" s="581"/>
      <c r="BB10" s="582"/>
      <c r="BD10" s="589"/>
      <c r="BE10" s="590"/>
      <c r="BF10" s="590"/>
      <c r="BG10" s="590"/>
      <c r="BH10" s="590"/>
      <c r="BI10" s="590"/>
      <c r="BJ10" s="590"/>
      <c r="BK10" s="591"/>
      <c r="BL10" s="586" t="s">
        <v>230</v>
      </c>
      <c r="BM10" s="587"/>
      <c r="BN10" s="588"/>
      <c r="BO10" s="580" t="s">
        <v>231</v>
      </c>
      <c r="BP10" s="581"/>
      <c r="BQ10" s="581"/>
      <c r="BR10" s="581"/>
      <c r="BS10" s="581"/>
      <c r="BT10" s="581"/>
      <c r="BU10" s="581"/>
      <c r="BV10" s="581"/>
      <c r="BW10" s="581"/>
      <c r="BX10" s="581"/>
      <c r="BY10" s="581"/>
      <c r="BZ10" s="581"/>
      <c r="CA10" s="581"/>
      <c r="CB10" s="581"/>
      <c r="CC10" s="582"/>
    </row>
    <row r="11" spans="1:81" s="324" customFormat="1" ht="17.100000000000001" customHeight="1">
      <c r="A11" s="592"/>
      <c r="B11" s="593"/>
      <c r="C11" s="593"/>
      <c r="D11" s="593"/>
      <c r="E11" s="593"/>
      <c r="F11" s="593"/>
      <c r="G11" s="593"/>
      <c r="H11" s="594"/>
      <c r="I11" s="586" t="s">
        <v>232</v>
      </c>
      <c r="J11" s="587"/>
      <c r="K11" s="588"/>
      <c r="L11" s="580" t="s">
        <v>233</v>
      </c>
      <c r="M11" s="581"/>
      <c r="N11" s="581"/>
      <c r="O11" s="581"/>
      <c r="P11" s="581"/>
      <c r="Q11" s="581"/>
      <c r="R11" s="581"/>
      <c r="S11" s="581"/>
      <c r="T11" s="581"/>
      <c r="U11" s="581"/>
      <c r="V11" s="581"/>
      <c r="W11" s="581"/>
      <c r="X11" s="581"/>
      <c r="Y11" s="581"/>
      <c r="Z11" s="581"/>
      <c r="AA11" s="582"/>
      <c r="AC11" s="589" t="s">
        <v>234</v>
      </c>
      <c r="AD11" s="613"/>
      <c r="AE11" s="613"/>
      <c r="AF11" s="613"/>
      <c r="AG11" s="613"/>
      <c r="AH11" s="613"/>
      <c r="AI11" s="613"/>
      <c r="AJ11" s="614"/>
      <c r="AK11" s="586" t="s">
        <v>235</v>
      </c>
      <c r="AL11" s="587"/>
      <c r="AM11" s="588"/>
      <c r="AN11" s="580" t="s">
        <v>236</v>
      </c>
      <c r="AO11" s="581"/>
      <c r="AP11" s="581"/>
      <c r="AQ11" s="581"/>
      <c r="AR11" s="581"/>
      <c r="AS11" s="581"/>
      <c r="AT11" s="581"/>
      <c r="AU11" s="581"/>
      <c r="AV11" s="581"/>
      <c r="AW11" s="581"/>
      <c r="AX11" s="581"/>
      <c r="AY11" s="581"/>
      <c r="AZ11" s="581"/>
      <c r="BA11" s="581"/>
      <c r="BB11" s="582"/>
      <c r="BD11" s="589"/>
      <c r="BE11" s="590"/>
      <c r="BF11" s="590"/>
      <c r="BG11" s="590"/>
      <c r="BH11" s="590"/>
      <c r="BI11" s="590"/>
      <c r="BJ11" s="590"/>
      <c r="BK11" s="591"/>
      <c r="BL11" s="586" t="s">
        <v>237</v>
      </c>
      <c r="BM11" s="587"/>
      <c r="BN11" s="588"/>
      <c r="BO11" s="580" t="s">
        <v>238</v>
      </c>
      <c r="BP11" s="581"/>
      <c r="BQ11" s="581"/>
      <c r="BR11" s="581"/>
      <c r="BS11" s="581"/>
      <c r="BT11" s="581"/>
      <c r="BU11" s="581"/>
      <c r="BV11" s="581"/>
      <c r="BW11" s="581"/>
      <c r="BX11" s="581"/>
      <c r="BY11" s="581"/>
      <c r="BZ11" s="581"/>
      <c r="CA11" s="581"/>
      <c r="CB11" s="581"/>
      <c r="CC11" s="582"/>
    </row>
    <row r="12" spans="1:81" s="324" customFormat="1" ht="17.100000000000001" customHeight="1">
      <c r="A12" s="583" t="s">
        <v>239</v>
      </c>
      <c r="B12" s="584"/>
      <c r="C12" s="584"/>
      <c r="D12" s="584"/>
      <c r="E12" s="584"/>
      <c r="F12" s="584"/>
      <c r="G12" s="584"/>
      <c r="H12" s="585"/>
      <c r="I12" s="586" t="s">
        <v>240</v>
      </c>
      <c r="J12" s="587"/>
      <c r="K12" s="588"/>
      <c r="L12" s="580" t="s">
        <v>1950</v>
      </c>
      <c r="M12" s="581"/>
      <c r="N12" s="581"/>
      <c r="O12" s="581"/>
      <c r="P12" s="581"/>
      <c r="Q12" s="581"/>
      <c r="R12" s="581"/>
      <c r="S12" s="581"/>
      <c r="T12" s="581"/>
      <c r="U12" s="581"/>
      <c r="V12" s="581"/>
      <c r="W12" s="581"/>
      <c r="X12" s="581"/>
      <c r="Y12" s="581"/>
      <c r="Z12" s="581"/>
      <c r="AA12" s="582"/>
      <c r="AC12" s="615"/>
      <c r="AD12" s="613"/>
      <c r="AE12" s="613"/>
      <c r="AF12" s="613"/>
      <c r="AG12" s="613"/>
      <c r="AH12" s="613"/>
      <c r="AI12" s="613"/>
      <c r="AJ12" s="614"/>
      <c r="AK12" s="586" t="s">
        <v>241</v>
      </c>
      <c r="AL12" s="587"/>
      <c r="AM12" s="588"/>
      <c r="AN12" s="580" t="s">
        <v>242</v>
      </c>
      <c r="AO12" s="581"/>
      <c r="AP12" s="581"/>
      <c r="AQ12" s="581"/>
      <c r="AR12" s="581"/>
      <c r="AS12" s="581"/>
      <c r="AT12" s="581"/>
      <c r="AU12" s="581"/>
      <c r="AV12" s="581"/>
      <c r="AW12" s="581"/>
      <c r="AX12" s="581"/>
      <c r="AY12" s="581"/>
      <c r="AZ12" s="581"/>
      <c r="BA12" s="581"/>
      <c r="BB12" s="582"/>
      <c r="BD12" s="589"/>
      <c r="BE12" s="590"/>
      <c r="BF12" s="590"/>
      <c r="BG12" s="590"/>
      <c r="BH12" s="590"/>
      <c r="BI12" s="590"/>
      <c r="BJ12" s="590"/>
      <c r="BK12" s="591"/>
      <c r="BL12" s="586" t="s">
        <v>243</v>
      </c>
      <c r="BM12" s="587"/>
      <c r="BN12" s="588"/>
      <c r="BO12" s="580" t="s">
        <v>1991</v>
      </c>
      <c r="BP12" s="581"/>
      <c r="BQ12" s="581"/>
      <c r="BR12" s="581"/>
      <c r="BS12" s="581"/>
      <c r="BT12" s="581"/>
      <c r="BU12" s="581"/>
      <c r="BV12" s="581"/>
      <c r="BW12" s="581"/>
      <c r="BX12" s="581"/>
      <c r="BY12" s="581"/>
      <c r="BZ12" s="581"/>
      <c r="CA12" s="581"/>
      <c r="CB12" s="581"/>
      <c r="CC12" s="582"/>
    </row>
    <row r="13" spans="1:81" s="324" customFormat="1" ht="17.100000000000001" customHeight="1">
      <c r="A13" s="589" t="s">
        <v>1949</v>
      </c>
      <c r="B13" s="590"/>
      <c r="C13" s="590"/>
      <c r="D13" s="590"/>
      <c r="E13" s="590"/>
      <c r="F13" s="590"/>
      <c r="G13" s="590"/>
      <c r="H13" s="591"/>
      <c r="I13" s="586" t="s">
        <v>244</v>
      </c>
      <c r="J13" s="587"/>
      <c r="K13" s="588"/>
      <c r="L13" s="580" t="s">
        <v>1951</v>
      </c>
      <c r="M13" s="581"/>
      <c r="N13" s="581"/>
      <c r="O13" s="581"/>
      <c r="P13" s="581"/>
      <c r="Q13" s="581"/>
      <c r="R13" s="581"/>
      <c r="S13" s="581"/>
      <c r="T13" s="581"/>
      <c r="U13" s="581"/>
      <c r="V13" s="581"/>
      <c r="W13" s="581"/>
      <c r="X13" s="581"/>
      <c r="Y13" s="581"/>
      <c r="Z13" s="581"/>
      <c r="AA13" s="582"/>
      <c r="AC13" s="615"/>
      <c r="AD13" s="613"/>
      <c r="AE13" s="613"/>
      <c r="AF13" s="613"/>
      <c r="AG13" s="613"/>
      <c r="AH13" s="613"/>
      <c r="AI13" s="613"/>
      <c r="AJ13" s="614"/>
      <c r="AK13" s="586" t="s">
        <v>245</v>
      </c>
      <c r="AL13" s="587"/>
      <c r="AM13" s="588"/>
      <c r="AN13" s="580" t="s">
        <v>246</v>
      </c>
      <c r="AO13" s="581"/>
      <c r="AP13" s="581"/>
      <c r="AQ13" s="581"/>
      <c r="AR13" s="581"/>
      <c r="AS13" s="581"/>
      <c r="AT13" s="581"/>
      <c r="AU13" s="581"/>
      <c r="AV13" s="581"/>
      <c r="AW13" s="581"/>
      <c r="AX13" s="581"/>
      <c r="AY13" s="581"/>
      <c r="AZ13" s="581"/>
      <c r="BA13" s="581"/>
      <c r="BB13" s="582"/>
      <c r="BD13" s="589"/>
      <c r="BE13" s="590"/>
      <c r="BF13" s="590"/>
      <c r="BG13" s="590"/>
      <c r="BH13" s="590"/>
      <c r="BI13" s="590"/>
      <c r="BJ13" s="590"/>
      <c r="BK13" s="591"/>
      <c r="BL13" s="586" t="s">
        <v>247</v>
      </c>
      <c r="BM13" s="587"/>
      <c r="BN13" s="588"/>
      <c r="BO13" s="580" t="s">
        <v>1992</v>
      </c>
      <c r="BP13" s="581"/>
      <c r="BQ13" s="581"/>
      <c r="BR13" s="581"/>
      <c r="BS13" s="581"/>
      <c r="BT13" s="581"/>
      <c r="BU13" s="581"/>
      <c r="BV13" s="581"/>
      <c r="BW13" s="581"/>
      <c r="BX13" s="581"/>
      <c r="BY13" s="581"/>
      <c r="BZ13" s="581"/>
      <c r="CA13" s="581"/>
      <c r="CB13" s="581"/>
      <c r="CC13" s="582"/>
    </row>
    <row r="14" spans="1:81" s="324" customFormat="1" ht="17.100000000000001" customHeight="1">
      <c r="A14" s="589"/>
      <c r="B14" s="590"/>
      <c r="C14" s="590"/>
      <c r="D14" s="590"/>
      <c r="E14" s="590"/>
      <c r="F14" s="590"/>
      <c r="G14" s="590"/>
      <c r="H14" s="591"/>
      <c r="I14" s="586" t="s">
        <v>248</v>
      </c>
      <c r="J14" s="587"/>
      <c r="K14" s="588"/>
      <c r="L14" s="595" t="s">
        <v>1952</v>
      </c>
      <c r="M14" s="596"/>
      <c r="N14" s="596"/>
      <c r="O14" s="596"/>
      <c r="P14" s="596"/>
      <c r="Q14" s="596"/>
      <c r="R14" s="596"/>
      <c r="S14" s="596"/>
      <c r="T14" s="596"/>
      <c r="U14" s="596"/>
      <c r="V14" s="596"/>
      <c r="W14" s="596"/>
      <c r="X14" s="596"/>
      <c r="Y14" s="596"/>
      <c r="Z14" s="596"/>
      <c r="AA14" s="597"/>
      <c r="AC14" s="615"/>
      <c r="AD14" s="613"/>
      <c r="AE14" s="613"/>
      <c r="AF14" s="613"/>
      <c r="AG14" s="613"/>
      <c r="AH14" s="613"/>
      <c r="AI14" s="613"/>
      <c r="AJ14" s="614"/>
      <c r="AK14" s="586" t="s">
        <v>249</v>
      </c>
      <c r="AL14" s="587"/>
      <c r="AM14" s="588"/>
      <c r="AN14" s="580" t="s">
        <v>250</v>
      </c>
      <c r="AO14" s="581"/>
      <c r="AP14" s="581"/>
      <c r="AQ14" s="581"/>
      <c r="AR14" s="581"/>
      <c r="AS14" s="581"/>
      <c r="AT14" s="581"/>
      <c r="AU14" s="581"/>
      <c r="AV14" s="581"/>
      <c r="AW14" s="581"/>
      <c r="AX14" s="581"/>
      <c r="AY14" s="581"/>
      <c r="AZ14" s="581"/>
      <c r="BA14" s="581"/>
      <c r="BB14" s="582"/>
      <c r="BD14" s="589"/>
      <c r="BE14" s="590"/>
      <c r="BF14" s="590"/>
      <c r="BG14" s="590"/>
      <c r="BH14" s="590"/>
      <c r="BI14" s="590"/>
      <c r="BJ14" s="590"/>
      <c r="BK14" s="591"/>
      <c r="BL14" s="586" t="s">
        <v>251</v>
      </c>
      <c r="BM14" s="587"/>
      <c r="BN14" s="588"/>
      <c r="BO14" s="580" t="s">
        <v>252</v>
      </c>
      <c r="BP14" s="581"/>
      <c r="BQ14" s="581"/>
      <c r="BR14" s="581"/>
      <c r="BS14" s="581"/>
      <c r="BT14" s="581"/>
      <c r="BU14" s="581"/>
      <c r="BV14" s="581"/>
      <c r="BW14" s="581"/>
      <c r="BX14" s="581"/>
      <c r="BY14" s="581"/>
      <c r="BZ14" s="581"/>
      <c r="CA14" s="581"/>
      <c r="CB14" s="581"/>
      <c r="CC14" s="582"/>
    </row>
    <row r="15" spans="1:81" s="324" customFormat="1" ht="17.100000000000001" customHeight="1">
      <c r="A15" s="589"/>
      <c r="B15" s="590"/>
      <c r="C15" s="590"/>
      <c r="D15" s="590"/>
      <c r="E15" s="590"/>
      <c r="F15" s="590"/>
      <c r="G15" s="590"/>
      <c r="H15" s="591"/>
      <c r="I15" s="586" t="s">
        <v>253</v>
      </c>
      <c r="J15" s="587"/>
      <c r="K15" s="588"/>
      <c r="L15" s="580" t="s">
        <v>1953</v>
      </c>
      <c r="M15" s="581"/>
      <c r="N15" s="581"/>
      <c r="O15" s="581"/>
      <c r="P15" s="581"/>
      <c r="Q15" s="581"/>
      <c r="R15" s="581"/>
      <c r="S15" s="581"/>
      <c r="T15" s="581"/>
      <c r="U15" s="581"/>
      <c r="V15" s="581"/>
      <c r="W15" s="581"/>
      <c r="X15" s="581"/>
      <c r="Y15" s="581"/>
      <c r="Z15" s="581"/>
      <c r="AA15" s="582"/>
      <c r="AC15" s="615"/>
      <c r="AD15" s="613"/>
      <c r="AE15" s="613"/>
      <c r="AF15" s="613"/>
      <c r="AG15" s="613"/>
      <c r="AH15" s="613"/>
      <c r="AI15" s="613"/>
      <c r="AJ15" s="614"/>
      <c r="AK15" s="586" t="s">
        <v>254</v>
      </c>
      <c r="AL15" s="587"/>
      <c r="AM15" s="588"/>
      <c r="AN15" s="580" t="s">
        <v>255</v>
      </c>
      <c r="AO15" s="581"/>
      <c r="AP15" s="581"/>
      <c r="AQ15" s="581"/>
      <c r="AR15" s="581"/>
      <c r="AS15" s="581"/>
      <c r="AT15" s="581"/>
      <c r="AU15" s="581"/>
      <c r="AV15" s="581"/>
      <c r="AW15" s="581"/>
      <c r="AX15" s="581"/>
      <c r="AY15" s="581"/>
      <c r="AZ15" s="581"/>
      <c r="BA15" s="581"/>
      <c r="BB15" s="582"/>
      <c r="BD15" s="592"/>
      <c r="BE15" s="593"/>
      <c r="BF15" s="593"/>
      <c r="BG15" s="593"/>
      <c r="BH15" s="593"/>
      <c r="BI15" s="593"/>
      <c r="BJ15" s="593"/>
      <c r="BK15" s="594"/>
      <c r="BL15" s="586" t="s">
        <v>256</v>
      </c>
      <c r="BM15" s="587"/>
      <c r="BN15" s="588"/>
      <c r="BO15" s="580" t="s">
        <v>257</v>
      </c>
      <c r="BP15" s="581"/>
      <c r="BQ15" s="581"/>
      <c r="BR15" s="581"/>
      <c r="BS15" s="581"/>
      <c r="BT15" s="581"/>
      <c r="BU15" s="581"/>
      <c r="BV15" s="581"/>
      <c r="BW15" s="581"/>
      <c r="BX15" s="581"/>
      <c r="BY15" s="581"/>
      <c r="BZ15" s="581"/>
      <c r="CA15" s="581"/>
      <c r="CB15" s="581"/>
      <c r="CC15" s="582"/>
    </row>
    <row r="16" spans="1:81" s="324" customFormat="1" ht="17.100000000000001" customHeight="1">
      <c r="A16" s="589"/>
      <c r="B16" s="590"/>
      <c r="C16" s="590"/>
      <c r="D16" s="590"/>
      <c r="E16" s="590"/>
      <c r="F16" s="590"/>
      <c r="G16" s="590"/>
      <c r="H16" s="591"/>
      <c r="I16" s="586" t="s">
        <v>258</v>
      </c>
      <c r="J16" s="587"/>
      <c r="K16" s="588"/>
      <c r="L16" s="580" t="s">
        <v>1954</v>
      </c>
      <c r="M16" s="581"/>
      <c r="N16" s="581"/>
      <c r="O16" s="581"/>
      <c r="P16" s="581"/>
      <c r="Q16" s="581"/>
      <c r="R16" s="581"/>
      <c r="S16" s="581"/>
      <c r="T16" s="581"/>
      <c r="U16" s="581"/>
      <c r="V16" s="581"/>
      <c r="W16" s="581"/>
      <c r="X16" s="581"/>
      <c r="Y16" s="581"/>
      <c r="Z16" s="581"/>
      <c r="AA16" s="582"/>
      <c r="AC16" s="615"/>
      <c r="AD16" s="613"/>
      <c r="AE16" s="613"/>
      <c r="AF16" s="613"/>
      <c r="AG16" s="613"/>
      <c r="AH16" s="613"/>
      <c r="AI16" s="613"/>
      <c r="AJ16" s="614"/>
      <c r="AK16" s="586" t="s">
        <v>259</v>
      </c>
      <c r="AL16" s="587"/>
      <c r="AM16" s="588"/>
      <c r="AN16" s="580" t="s">
        <v>260</v>
      </c>
      <c r="AO16" s="581"/>
      <c r="AP16" s="581"/>
      <c r="AQ16" s="581"/>
      <c r="AR16" s="581"/>
      <c r="AS16" s="581"/>
      <c r="AT16" s="581"/>
      <c r="AU16" s="581"/>
      <c r="AV16" s="581"/>
      <c r="AW16" s="581"/>
      <c r="AX16" s="581"/>
      <c r="AY16" s="581"/>
      <c r="AZ16" s="581"/>
      <c r="BA16" s="581"/>
      <c r="BB16" s="582"/>
      <c r="BD16" s="583" t="s">
        <v>261</v>
      </c>
      <c r="BE16" s="584"/>
      <c r="BF16" s="584"/>
      <c r="BG16" s="584"/>
      <c r="BH16" s="584"/>
      <c r="BI16" s="584"/>
      <c r="BJ16" s="584"/>
      <c r="BK16" s="585"/>
      <c r="BL16" s="586" t="s">
        <v>262</v>
      </c>
      <c r="BM16" s="587"/>
      <c r="BN16" s="588"/>
      <c r="BO16" s="580" t="s">
        <v>263</v>
      </c>
      <c r="BP16" s="581"/>
      <c r="BQ16" s="581"/>
      <c r="BR16" s="581"/>
      <c r="BS16" s="581"/>
      <c r="BT16" s="581"/>
      <c r="BU16" s="581"/>
      <c r="BV16" s="581"/>
      <c r="BW16" s="581"/>
      <c r="BX16" s="581"/>
      <c r="BY16" s="581"/>
      <c r="BZ16" s="581"/>
      <c r="CA16" s="581"/>
      <c r="CB16" s="581"/>
      <c r="CC16" s="582"/>
    </row>
    <row r="17" spans="1:81" s="324" customFormat="1" ht="17.100000000000001" customHeight="1">
      <c r="A17" s="589"/>
      <c r="B17" s="590"/>
      <c r="C17" s="590"/>
      <c r="D17" s="590"/>
      <c r="E17" s="590"/>
      <c r="F17" s="590"/>
      <c r="G17" s="590"/>
      <c r="H17" s="591"/>
      <c r="I17" s="586" t="s">
        <v>264</v>
      </c>
      <c r="J17" s="587"/>
      <c r="K17" s="588"/>
      <c r="L17" s="580" t="s">
        <v>1955</v>
      </c>
      <c r="M17" s="581"/>
      <c r="N17" s="581"/>
      <c r="O17" s="581"/>
      <c r="P17" s="581"/>
      <c r="Q17" s="581"/>
      <c r="R17" s="581"/>
      <c r="S17" s="581"/>
      <c r="T17" s="581"/>
      <c r="U17" s="581"/>
      <c r="V17" s="581"/>
      <c r="W17" s="581"/>
      <c r="X17" s="581"/>
      <c r="Y17" s="581"/>
      <c r="Z17" s="581"/>
      <c r="AA17" s="582"/>
      <c r="AC17" s="615"/>
      <c r="AD17" s="613"/>
      <c r="AE17" s="613"/>
      <c r="AF17" s="613"/>
      <c r="AG17" s="613"/>
      <c r="AH17" s="613"/>
      <c r="AI17" s="613"/>
      <c r="AJ17" s="614"/>
      <c r="AK17" s="586" t="s">
        <v>265</v>
      </c>
      <c r="AL17" s="587"/>
      <c r="AM17" s="588"/>
      <c r="AN17" s="580" t="s">
        <v>266</v>
      </c>
      <c r="AO17" s="581"/>
      <c r="AP17" s="581"/>
      <c r="AQ17" s="581"/>
      <c r="AR17" s="581"/>
      <c r="AS17" s="581"/>
      <c r="AT17" s="581"/>
      <c r="AU17" s="581"/>
      <c r="AV17" s="581"/>
      <c r="AW17" s="581"/>
      <c r="AX17" s="581"/>
      <c r="AY17" s="581"/>
      <c r="AZ17" s="581"/>
      <c r="BA17" s="581"/>
      <c r="BB17" s="582"/>
      <c r="BD17" s="589" t="s">
        <v>267</v>
      </c>
      <c r="BE17" s="590"/>
      <c r="BF17" s="590"/>
      <c r="BG17" s="590"/>
      <c r="BH17" s="590"/>
      <c r="BI17" s="590"/>
      <c r="BJ17" s="590"/>
      <c r="BK17" s="591"/>
      <c r="BL17" s="586" t="s">
        <v>268</v>
      </c>
      <c r="BM17" s="587"/>
      <c r="BN17" s="588"/>
      <c r="BO17" s="580" t="s">
        <v>269</v>
      </c>
      <c r="BP17" s="581"/>
      <c r="BQ17" s="581"/>
      <c r="BR17" s="581"/>
      <c r="BS17" s="581"/>
      <c r="BT17" s="581"/>
      <c r="BU17" s="581"/>
      <c r="BV17" s="581"/>
      <c r="BW17" s="581"/>
      <c r="BX17" s="581"/>
      <c r="BY17" s="581"/>
      <c r="BZ17" s="581"/>
      <c r="CA17" s="581"/>
      <c r="CB17" s="581"/>
      <c r="CC17" s="582"/>
    </row>
    <row r="18" spans="1:81" s="324" customFormat="1" ht="17.100000000000001" customHeight="1">
      <c r="A18" s="589"/>
      <c r="B18" s="590"/>
      <c r="C18" s="590"/>
      <c r="D18" s="590"/>
      <c r="E18" s="590"/>
      <c r="F18" s="590"/>
      <c r="G18" s="590"/>
      <c r="H18" s="591"/>
      <c r="I18" s="586" t="s">
        <v>270</v>
      </c>
      <c r="J18" s="587"/>
      <c r="K18" s="588"/>
      <c r="L18" s="580" t="s">
        <v>1956</v>
      </c>
      <c r="M18" s="581"/>
      <c r="N18" s="581"/>
      <c r="O18" s="581"/>
      <c r="P18" s="581"/>
      <c r="Q18" s="581"/>
      <c r="R18" s="581"/>
      <c r="S18" s="581"/>
      <c r="T18" s="581"/>
      <c r="U18" s="581"/>
      <c r="V18" s="581"/>
      <c r="W18" s="581"/>
      <c r="X18" s="581"/>
      <c r="Y18" s="581"/>
      <c r="Z18" s="581"/>
      <c r="AA18" s="582"/>
      <c r="AC18" s="615"/>
      <c r="AD18" s="613"/>
      <c r="AE18" s="613"/>
      <c r="AF18" s="613"/>
      <c r="AG18" s="613"/>
      <c r="AH18" s="613"/>
      <c r="AI18" s="613"/>
      <c r="AJ18" s="614"/>
      <c r="AK18" s="586" t="s">
        <v>271</v>
      </c>
      <c r="AL18" s="587"/>
      <c r="AM18" s="588"/>
      <c r="AN18" s="580" t="s">
        <v>272</v>
      </c>
      <c r="AO18" s="581"/>
      <c r="AP18" s="581"/>
      <c r="AQ18" s="581"/>
      <c r="AR18" s="581"/>
      <c r="AS18" s="581"/>
      <c r="AT18" s="581"/>
      <c r="AU18" s="581"/>
      <c r="AV18" s="581"/>
      <c r="AW18" s="581"/>
      <c r="AX18" s="581"/>
      <c r="AY18" s="581"/>
      <c r="AZ18" s="581"/>
      <c r="BA18" s="581"/>
      <c r="BB18" s="582"/>
      <c r="BD18" s="589"/>
      <c r="BE18" s="590"/>
      <c r="BF18" s="590"/>
      <c r="BG18" s="590"/>
      <c r="BH18" s="590"/>
      <c r="BI18" s="590"/>
      <c r="BJ18" s="590"/>
      <c r="BK18" s="591"/>
      <c r="BL18" s="586" t="s">
        <v>273</v>
      </c>
      <c r="BM18" s="587"/>
      <c r="BN18" s="588"/>
      <c r="BO18" s="580" t="s">
        <v>274</v>
      </c>
      <c r="BP18" s="581"/>
      <c r="BQ18" s="581"/>
      <c r="BR18" s="581"/>
      <c r="BS18" s="581"/>
      <c r="BT18" s="581"/>
      <c r="BU18" s="581"/>
      <c r="BV18" s="581"/>
      <c r="BW18" s="581"/>
      <c r="BX18" s="581"/>
      <c r="BY18" s="581"/>
      <c r="BZ18" s="581"/>
      <c r="CA18" s="581"/>
      <c r="CB18" s="581"/>
      <c r="CC18" s="582"/>
    </row>
    <row r="19" spans="1:81" s="324" customFormat="1" ht="17.100000000000001" customHeight="1">
      <c r="A19" s="589"/>
      <c r="B19" s="590"/>
      <c r="C19" s="590"/>
      <c r="D19" s="590"/>
      <c r="E19" s="590"/>
      <c r="F19" s="590"/>
      <c r="G19" s="590"/>
      <c r="H19" s="591"/>
      <c r="I19" s="586" t="s">
        <v>275</v>
      </c>
      <c r="J19" s="587"/>
      <c r="K19" s="588"/>
      <c r="L19" s="580" t="s">
        <v>276</v>
      </c>
      <c r="M19" s="581"/>
      <c r="N19" s="581"/>
      <c r="O19" s="581"/>
      <c r="P19" s="581"/>
      <c r="Q19" s="581"/>
      <c r="R19" s="581"/>
      <c r="S19" s="581"/>
      <c r="T19" s="581"/>
      <c r="U19" s="581"/>
      <c r="V19" s="581"/>
      <c r="W19" s="581"/>
      <c r="X19" s="581"/>
      <c r="Y19" s="581"/>
      <c r="Z19" s="581"/>
      <c r="AA19" s="582"/>
      <c r="AC19" s="615"/>
      <c r="AD19" s="613"/>
      <c r="AE19" s="613"/>
      <c r="AF19" s="613"/>
      <c r="AG19" s="613"/>
      <c r="AH19" s="613"/>
      <c r="AI19" s="613"/>
      <c r="AJ19" s="614"/>
      <c r="AK19" s="586" t="s">
        <v>281</v>
      </c>
      <c r="AL19" s="587"/>
      <c r="AM19" s="588"/>
      <c r="AN19" s="580" t="s">
        <v>1970</v>
      </c>
      <c r="AO19" s="581"/>
      <c r="AP19" s="581"/>
      <c r="AQ19" s="581"/>
      <c r="AR19" s="581"/>
      <c r="AS19" s="581"/>
      <c r="AT19" s="581"/>
      <c r="AU19" s="581"/>
      <c r="AV19" s="581"/>
      <c r="AW19" s="581"/>
      <c r="AX19" s="581"/>
      <c r="AY19" s="581"/>
      <c r="AZ19" s="581"/>
      <c r="BA19" s="581"/>
      <c r="BB19" s="582"/>
      <c r="BD19" s="589"/>
      <c r="BE19" s="590"/>
      <c r="BF19" s="590"/>
      <c r="BG19" s="590"/>
      <c r="BH19" s="590"/>
      <c r="BI19" s="590"/>
      <c r="BJ19" s="590"/>
      <c r="BK19" s="591"/>
      <c r="BL19" s="586" t="s">
        <v>277</v>
      </c>
      <c r="BM19" s="587"/>
      <c r="BN19" s="588"/>
      <c r="BO19" s="580" t="s">
        <v>278</v>
      </c>
      <c r="BP19" s="581"/>
      <c r="BQ19" s="581"/>
      <c r="BR19" s="581"/>
      <c r="BS19" s="581"/>
      <c r="BT19" s="581"/>
      <c r="BU19" s="581"/>
      <c r="BV19" s="581"/>
      <c r="BW19" s="581"/>
      <c r="BX19" s="581"/>
      <c r="BY19" s="581"/>
      <c r="BZ19" s="581"/>
      <c r="CA19" s="581"/>
      <c r="CB19" s="581"/>
      <c r="CC19" s="582"/>
    </row>
    <row r="20" spans="1:81" s="324" customFormat="1" ht="17.100000000000001" customHeight="1">
      <c r="A20" s="589"/>
      <c r="B20" s="590"/>
      <c r="C20" s="590"/>
      <c r="D20" s="590"/>
      <c r="E20" s="590"/>
      <c r="F20" s="590"/>
      <c r="G20" s="590"/>
      <c r="H20" s="591"/>
      <c r="I20" s="586" t="s">
        <v>279</v>
      </c>
      <c r="J20" s="587"/>
      <c r="K20" s="588"/>
      <c r="L20" s="580" t="s">
        <v>280</v>
      </c>
      <c r="M20" s="581"/>
      <c r="N20" s="581"/>
      <c r="O20" s="581"/>
      <c r="P20" s="581"/>
      <c r="Q20" s="581"/>
      <c r="R20" s="581"/>
      <c r="S20" s="581"/>
      <c r="T20" s="581"/>
      <c r="U20" s="581"/>
      <c r="V20" s="581"/>
      <c r="W20" s="581"/>
      <c r="X20" s="581"/>
      <c r="Y20" s="581"/>
      <c r="Z20" s="581"/>
      <c r="AA20" s="582"/>
      <c r="AC20" s="615"/>
      <c r="AD20" s="613"/>
      <c r="AE20" s="613"/>
      <c r="AF20" s="613"/>
      <c r="AG20" s="613"/>
      <c r="AH20" s="613"/>
      <c r="AI20" s="613"/>
      <c r="AJ20" s="614"/>
      <c r="AK20" s="586" t="s">
        <v>285</v>
      </c>
      <c r="AL20" s="587"/>
      <c r="AM20" s="588"/>
      <c r="AN20" s="580" t="s">
        <v>1971</v>
      </c>
      <c r="AO20" s="581"/>
      <c r="AP20" s="581"/>
      <c r="AQ20" s="581"/>
      <c r="AR20" s="581"/>
      <c r="AS20" s="581"/>
      <c r="AT20" s="581"/>
      <c r="AU20" s="581"/>
      <c r="AV20" s="581"/>
      <c r="AW20" s="581"/>
      <c r="AX20" s="581"/>
      <c r="AY20" s="581"/>
      <c r="AZ20" s="581"/>
      <c r="BA20" s="581"/>
      <c r="BB20" s="582"/>
      <c r="BD20" s="589"/>
      <c r="BE20" s="590"/>
      <c r="BF20" s="590"/>
      <c r="BG20" s="590"/>
      <c r="BH20" s="590"/>
      <c r="BI20" s="590"/>
      <c r="BJ20" s="590"/>
      <c r="BK20" s="591"/>
      <c r="BL20" s="586" t="s">
        <v>282</v>
      </c>
      <c r="BM20" s="587"/>
      <c r="BN20" s="588"/>
      <c r="BO20" s="580" t="s">
        <v>283</v>
      </c>
      <c r="BP20" s="581"/>
      <c r="BQ20" s="581"/>
      <c r="BR20" s="581"/>
      <c r="BS20" s="581"/>
      <c r="BT20" s="581"/>
      <c r="BU20" s="581"/>
      <c r="BV20" s="581"/>
      <c r="BW20" s="581"/>
      <c r="BX20" s="581"/>
      <c r="BY20" s="581"/>
      <c r="BZ20" s="581"/>
      <c r="CA20" s="581"/>
      <c r="CB20" s="581"/>
      <c r="CC20" s="582"/>
    </row>
    <row r="21" spans="1:81" s="324" customFormat="1" ht="17.100000000000001" customHeight="1">
      <c r="A21" s="589"/>
      <c r="B21" s="590"/>
      <c r="C21" s="590"/>
      <c r="D21" s="590"/>
      <c r="E21" s="590"/>
      <c r="F21" s="590"/>
      <c r="G21" s="590"/>
      <c r="H21" s="591"/>
      <c r="I21" s="586" t="s">
        <v>284</v>
      </c>
      <c r="J21" s="587"/>
      <c r="K21" s="588"/>
      <c r="L21" s="580" t="s">
        <v>1957</v>
      </c>
      <c r="M21" s="581"/>
      <c r="N21" s="581"/>
      <c r="O21" s="581"/>
      <c r="P21" s="581"/>
      <c r="Q21" s="581"/>
      <c r="R21" s="581"/>
      <c r="S21" s="581"/>
      <c r="T21" s="581"/>
      <c r="U21" s="581"/>
      <c r="V21" s="581"/>
      <c r="W21" s="581"/>
      <c r="X21" s="581"/>
      <c r="Y21" s="581"/>
      <c r="Z21" s="581"/>
      <c r="AA21" s="582"/>
      <c r="AC21" s="583" t="s">
        <v>289</v>
      </c>
      <c r="AD21" s="584"/>
      <c r="AE21" s="584"/>
      <c r="AF21" s="584"/>
      <c r="AG21" s="584"/>
      <c r="AH21" s="584"/>
      <c r="AI21" s="584"/>
      <c r="AJ21" s="585"/>
      <c r="AK21" s="586" t="s">
        <v>1973</v>
      </c>
      <c r="AL21" s="587"/>
      <c r="AM21" s="588"/>
      <c r="AN21" s="580" t="s">
        <v>1964</v>
      </c>
      <c r="AO21" s="581"/>
      <c r="AP21" s="581"/>
      <c r="AQ21" s="581"/>
      <c r="AR21" s="581"/>
      <c r="AS21" s="581"/>
      <c r="AT21" s="581"/>
      <c r="AU21" s="581"/>
      <c r="AV21" s="581"/>
      <c r="AW21" s="581"/>
      <c r="AX21" s="581"/>
      <c r="AY21" s="581"/>
      <c r="AZ21" s="581"/>
      <c r="BA21" s="581"/>
      <c r="BB21" s="582"/>
      <c r="BD21" s="589"/>
      <c r="BE21" s="590"/>
      <c r="BF21" s="590"/>
      <c r="BG21" s="590"/>
      <c r="BH21" s="590"/>
      <c r="BI21" s="590"/>
      <c r="BJ21" s="590"/>
      <c r="BK21" s="591"/>
      <c r="BL21" s="586" t="s">
        <v>286</v>
      </c>
      <c r="BM21" s="587"/>
      <c r="BN21" s="588"/>
      <c r="BO21" s="580" t="s">
        <v>287</v>
      </c>
      <c r="BP21" s="581"/>
      <c r="BQ21" s="581"/>
      <c r="BR21" s="581"/>
      <c r="BS21" s="581"/>
      <c r="BT21" s="581"/>
      <c r="BU21" s="581"/>
      <c r="BV21" s="581"/>
      <c r="BW21" s="581"/>
      <c r="BX21" s="581"/>
      <c r="BY21" s="581"/>
      <c r="BZ21" s="581"/>
      <c r="CA21" s="581"/>
      <c r="CB21" s="581"/>
      <c r="CC21" s="582"/>
    </row>
    <row r="22" spans="1:81" s="324" customFormat="1" ht="17.100000000000001" customHeight="1">
      <c r="A22" s="592"/>
      <c r="B22" s="593"/>
      <c r="C22" s="593"/>
      <c r="D22" s="593"/>
      <c r="E22" s="593"/>
      <c r="F22" s="593"/>
      <c r="G22" s="593"/>
      <c r="H22" s="594"/>
      <c r="I22" s="586" t="s">
        <v>288</v>
      </c>
      <c r="J22" s="587"/>
      <c r="K22" s="588"/>
      <c r="L22" s="580" t="s">
        <v>1958</v>
      </c>
      <c r="M22" s="581"/>
      <c r="N22" s="581"/>
      <c r="O22" s="581"/>
      <c r="P22" s="581"/>
      <c r="Q22" s="581"/>
      <c r="R22" s="581"/>
      <c r="S22" s="581"/>
      <c r="T22" s="581"/>
      <c r="U22" s="581"/>
      <c r="V22" s="581"/>
      <c r="W22" s="581"/>
      <c r="X22" s="581"/>
      <c r="Y22" s="581"/>
      <c r="Z22" s="581"/>
      <c r="AA22" s="582"/>
      <c r="AC22" s="589" t="s">
        <v>1972</v>
      </c>
      <c r="AD22" s="613"/>
      <c r="AE22" s="613"/>
      <c r="AF22" s="613"/>
      <c r="AG22" s="613"/>
      <c r="AH22" s="613"/>
      <c r="AI22" s="613"/>
      <c r="AJ22" s="614"/>
      <c r="AK22" s="586" t="s">
        <v>295</v>
      </c>
      <c r="AL22" s="587"/>
      <c r="AM22" s="588"/>
      <c r="AN22" s="580" t="s">
        <v>296</v>
      </c>
      <c r="AO22" s="581"/>
      <c r="AP22" s="581"/>
      <c r="AQ22" s="581"/>
      <c r="AR22" s="581"/>
      <c r="AS22" s="581"/>
      <c r="AT22" s="581"/>
      <c r="AU22" s="581"/>
      <c r="AV22" s="581"/>
      <c r="AW22" s="581"/>
      <c r="AX22" s="581"/>
      <c r="AY22" s="581"/>
      <c r="AZ22" s="581"/>
      <c r="BA22" s="581"/>
      <c r="BB22" s="582"/>
      <c r="BD22" s="589"/>
      <c r="BE22" s="590"/>
      <c r="BF22" s="590"/>
      <c r="BG22" s="590"/>
      <c r="BH22" s="590"/>
      <c r="BI22" s="590"/>
      <c r="BJ22" s="590"/>
      <c r="BK22" s="591"/>
      <c r="BL22" s="586" t="s">
        <v>290</v>
      </c>
      <c r="BM22" s="587"/>
      <c r="BN22" s="588"/>
      <c r="BO22" s="580" t="s">
        <v>291</v>
      </c>
      <c r="BP22" s="581"/>
      <c r="BQ22" s="581"/>
      <c r="BR22" s="581"/>
      <c r="BS22" s="581"/>
      <c r="BT22" s="581"/>
      <c r="BU22" s="581"/>
      <c r="BV22" s="581"/>
      <c r="BW22" s="581"/>
      <c r="BX22" s="581"/>
      <c r="BY22" s="581"/>
      <c r="BZ22" s="581"/>
      <c r="CA22" s="581"/>
      <c r="CB22" s="581"/>
      <c r="CC22" s="582"/>
    </row>
    <row r="23" spans="1:81" s="324" customFormat="1" ht="17.100000000000001" customHeight="1">
      <c r="A23" s="583" t="s">
        <v>292</v>
      </c>
      <c r="B23" s="584"/>
      <c r="C23" s="584"/>
      <c r="D23" s="584"/>
      <c r="E23" s="584"/>
      <c r="F23" s="584"/>
      <c r="G23" s="584"/>
      <c r="H23" s="585"/>
      <c r="I23" s="586" t="s">
        <v>293</v>
      </c>
      <c r="J23" s="587"/>
      <c r="K23" s="588"/>
      <c r="L23" s="580" t="s">
        <v>294</v>
      </c>
      <c r="M23" s="581"/>
      <c r="N23" s="581"/>
      <c r="O23" s="581"/>
      <c r="P23" s="581"/>
      <c r="Q23" s="581"/>
      <c r="R23" s="581"/>
      <c r="S23" s="581"/>
      <c r="T23" s="581"/>
      <c r="U23" s="581"/>
      <c r="V23" s="581"/>
      <c r="W23" s="581"/>
      <c r="X23" s="581"/>
      <c r="Y23" s="581"/>
      <c r="Z23" s="581"/>
      <c r="AA23" s="582"/>
      <c r="AC23" s="615"/>
      <c r="AD23" s="613"/>
      <c r="AE23" s="613"/>
      <c r="AF23" s="613"/>
      <c r="AG23" s="613"/>
      <c r="AH23" s="613"/>
      <c r="AI23" s="613"/>
      <c r="AJ23" s="614"/>
      <c r="AK23" s="586" t="s">
        <v>302</v>
      </c>
      <c r="AL23" s="587"/>
      <c r="AM23" s="588"/>
      <c r="AN23" s="580" t="s">
        <v>1974</v>
      </c>
      <c r="AO23" s="581"/>
      <c r="AP23" s="581"/>
      <c r="AQ23" s="581"/>
      <c r="AR23" s="581"/>
      <c r="AS23" s="581"/>
      <c r="AT23" s="581"/>
      <c r="AU23" s="581"/>
      <c r="AV23" s="581"/>
      <c r="AW23" s="581"/>
      <c r="AX23" s="581"/>
      <c r="AY23" s="581"/>
      <c r="AZ23" s="581"/>
      <c r="BA23" s="581"/>
      <c r="BB23" s="582"/>
      <c r="BD23" s="592"/>
      <c r="BE23" s="593"/>
      <c r="BF23" s="593"/>
      <c r="BG23" s="593"/>
      <c r="BH23" s="593"/>
      <c r="BI23" s="593"/>
      <c r="BJ23" s="593"/>
      <c r="BK23" s="594"/>
      <c r="BL23" s="586" t="s">
        <v>297</v>
      </c>
      <c r="BM23" s="587"/>
      <c r="BN23" s="588"/>
      <c r="BO23" s="580" t="s">
        <v>298</v>
      </c>
      <c r="BP23" s="581"/>
      <c r="BQ23" s="581"/>
      <c r="BR23" s="581"/>
      <c r="BS23" s="581"/>
      <c r="BT23" s="581"/>
      <c r="BU23" s="581"/>
      <c r="BV23" s="581"/>
      <c r="BW23" s="581"/>
      <c r="BX23" s="581"/>
      <c r="BY23" s="581"/>
      <c r="BZ23" s="581"/>
      <c r="CA23" s="581"/>
      <c r="CB23" s="581"/>
      <c r="CC23" s="582"/>
    </row>
    <row r="24" spans="1:81" s="324" customFormat="1" ht="17.100000000000001" customHeight="1">
      <c r="A24" s="601" t="s">
        <v>299</v>
      </c>
      <c r="B24" s="602"/>
      <c r="C24" s="602"/>
      <c r="D24" s="602"/>
      <c r="E24" s="602"/>
      <c r="F24" s="602"/>
      <c r="G24" s="602"/>
      <c r="H24" s="603"/>
      <c r="I24" s="598" t="s">
        <v>300</v>
      </c>
      <c r="J24" s="599"/>
      <c r="K24" s="600"/>
      <c r="L24" s="583" t="s">
        <v>301</v>
      </c>
      <c r="M24" s="584"/>
      <c r="N24" s="584"/>
      <c r="O24" s="584"/>
      <c r="P24" s="584"/>
      <c r="Q24" s="584"/>
      <c r="R24" s="584"/>
      <c r="S24" s="584"/>
      <c r="T24" s="584"/>
      <c r="U24" s="584"/>
      <c r="V24" s="584"/>
      <c r="W24" s="584"/>
      <c r="X24" s="584"/>
      <c r="Y24" s="584"/>
      <c r="Z24" s="584"/>
      <c r="AA24" s="585"/>
      <c r="AC24" s="615"/>
      <c r="AD24" s="613"/>
      <c r="AE24" s="613"/>
      <c r="AF24" s="613"/>
      <c r="AG24" s="613"/>
      <c r="AH24" s="613"/>
      <c r="AI24" s="613"/>
      <c r="AJ24" s="614"/>
      <c r="AK24" s="586" t="s">
        <v>306</v>
      </c>
      <c r="AL24" s="587"/>
      <c r="AM24" s="588"/>
      <c r="AN24" s="580" t="s">
        <v>1975</v>
      </c>
      <c r="AO24" s="581"/>
      <c r="AP24" s="581"/>
      <c r="AQ24" s="581"/>
      <c r="AR24" s="581"/>
      <c r="AS24" s="581"/>
      <c r="AT24" s="581"/>
      <c r="AU24" s="581"/>
      <c r="AV24" s="581"/>
      <c r="AW24" s="581"/>
      <c r="AX24" s="581"/>
      <c r="AY24" s="581"/>
      <c r="AZ24" s="581"/>
      <c r="BA24" s="581"/>
      <c r="BB24" s="582"/>
      <c r="BD24" s="583" t="s">
        <v>303</v>
      </c>
      <c r="BE24" s="584"/>
      <c r="BF24" s="584"/>
      <c r="BG24" s="584"/>
      <c r="BH24" s="584"/>
      <c r="BI24" s="584"/>
      <c r="BJ24" s="584"/>
      <c r="BK24" s="585"/>
      <c r="BL24" s="586" t="s">
        <v>304</v>
      </c>
      <c r="BM24" s="587"/>
      <c r="BN24" s="588"/>
      <c r="BO24" s="580" t="s">
        <v>305</v>
      </c>
      <c r="BP24" s="581"/>
      <c r="BQ24" s="581"/>
      <c r="BR24" s="581"/>
      <c r="BS24" s="581"/>
      <c r="BT24" s="581"/>
      <c r="BU24" s="581"/>
      <c r="BV24" s="581"/>
      <c r="BW24" s="581"/>
      <c r="BX24" s="581"/>
      <c r="BY24" s="581"/>
      <c r="BZ24" s="581"/>
      <c r="CA24" s="581"/>
      <c r="CB24" s="581"/>
      <c r="CC24" s="582"/>
    </row>
    <row r="25" spans="1:81" s="324" customFormat="1" ht="17.100000000000001" customHeight="1">
      <c r="A25" s="604"/>
      <c r="B25" s="605"/>
      <c r="C25" s="605"/>
      <c r="D25" s="605"/>
      <c r="E25" s="605"/>
      <c r="F25" s="605"/>
      <c r="G25" s="605"/>
      <c r="H25" s="606"/>
      <c r="I25" s="592"/>
      <c r="J25" s="593"/>
      <c r="K25" s="594"/>
      <c r="L25" s="592"/>
      <c r="M25" s="593"/>
      <c r="N25" s="593"/>
      <c r="O25" s="593"/>
      <c r="P25" s="593"/>
      <c r="Q25" s="593"/>
      <c r="R25" s="593"/>
      <c r="S25" s="593"/>
      <c r="T25" s="593"/>
      <c r="U25" s="593"/>
      <c r="V25" s="593"/>
      <c r="W25" s="593"/>
      <c r="X25" s="593"/>
      <c r="Y25" s="593"/>
      <c r="Z25" s="593"/>
      <c r="AA25" s="594"/>
      <c r="AC25" s="615"/>
      <c r="AD25" s="613"/>
      <c r="AE25" s="613"/>
      <c r="AF25" s="613"/>
      <c r="AG25" s="613"/>
      <c r="AH25" s="613"/>
      <c r="AI25" s="613"/>
      <c r="AJ25" s="614"/>
      <c r="AK25" s="586" t="s">
        <v>312</v>
      </c>
      <c r="AL25" s="587"/>
      <c r="AM25" s="588"/>
      <c r="AN25" s="580" t="s">
        <v>313</v>
      </c>
      <c r="AO25" s="581"/>
      <c r="AP25" s="581"/>
      <c r="AQ25" s="581"/>
      <c r="AR25" s="581"/>
      <c r="AS25" s="581"/>
      <c r="AT25" s="581"/>
      <c r="AU25" s="581"/>
      <c r="AV25" s="581"/>
      <c r="AW25" s="581"/>
      <c r="AX25" s="581"/>
      <c r="AY25" s="581"/>
      <c r="AZ25" s="581"/>
      <c r="BA25" s="581"/>
      <c r="BB25" s="582"/>
      <c r="BD25" s="589" t="s">
        <v>2006</v>
      </c>
      <c r="BE25" s="590"/>
      <c r="BF25" s="590"/>
      <c r="BG25" s="590"/>
      <c r="BH25" s="590"/>
      <c r="BI25" s="590"/>
      <c r="BJ25" s="590"/>
      <c r="BK25" s="591"/>
      <c r="BL25" s="586" t="s">
        <v>307</v>
      </c>
      <c r="BM25" s="587"/>
      <c r="BN25" s="588"/>
      <c r="BO25" s="580" t="s">
        <v>308</v>
      </c>
      <c r="BP25" s="581"/>
      <c r="BQ25" s="581"/>
      <c r="BR25" s="581"/>
      <c r="BS25" s="581"/>
      <c r="BT25" s="581"/>
      <c r="BU25" s="581"/>
      <c r="BV25" s="581"/>
      <c r="BW25" s="581"/>
      <c r="BX25" s="581"/>
      <c r="BY25" s="581"/>
      <c r="BZ25" s="581"/>
      <c r="CA25" s="581"/>
      <c r="CB25" s="581"/>
      <c r="CC25" s="582"/>
    </row>
    <row r="26" spans="1:81" s="324" customFormat="1" ht="17.100000000000001" customHeight="1">
      <c r="A26" s="583" t="s">
        <v>309</v>
      </c>
      <c r="B26" s="584"/>
      <c r="C26" s="584"/>
      <c r="D26" s="584"/>
      <c r="E26" s="584"/>
      <c r="F26" s="584"/>
      <c r="G26" s="584"/>
      <c r="H26" s="585"/>
      <c r="I26" s="586" t="s">
        <v>310</v>
      </c>
      <c r="J26" s="587"/>
      <c r="K26" s="588"/>
      <c r="L26" s="580" t="s">
        <v>311</v>
      </c>
      <c r="M26" s="581"/>
      <c r="N26" s="581"/>
      <c r="O26" s="581"/>
      <c r="P26" s="581"/>
      <c r="Q26" s="581"/>
      <c r="R26" s="581"/>
      <c r="S26" s="581"/>
      <c r="T26" s="581"/>
      <c r="U26" s="581"/>
      <c r="V26" s="581"/>
      <c r="W26" s="581"/>
      <c r="X26" s="581"/>
      <c r="Y26" s="581"/>
      <c r="Z26" s="581"/>
      <c r="AA26" s="582"/>
      <c r="AC26" s="615"/>
      <c r="AD26" s="613"/>
      <c r="AE26" s="613"/>
      <c r="AF26" s="613"/>
      <c r="AG26" s="613"/>
      <c r="AH26" s="613"/>
      <c r="AI26" s="613"/>
      <c r="AJ26" s="614"/>
      <c r="AK26" s="586" t="s">
        <v>318</v>
      </c>
      <c r="AL26" s="587"/>
      <c r="AM26" s="588"/>
      <c r="AN26" s="580" t="s">
        <v>1976</v>
      </c>
      <c r="AO26" s="581"/>
      <c r="AP26" s="581"/>
      <c r="AQ26" s="581"/>
      <c r="AR26" s="581"/>
      <c r="AS26" s="581"/>
      <c r="AT26" s="581"/>
      <c r="AU26" s="581"/>
      <c r="AV26" s="581"/>
      <c r="AW26" s="581"/>
      <c r="AX26" s="581"/>
      <c r="AY26" s="581"/>
      <c r="AZ26" s="581"/>
      <c r="BA26" s="581"/>
      <c r="BB26" s="582"/>
      <c r="BD26" s="589"/>
      <c r="BE26" s="590"/>
      <c r="BF26" s="590"/>
      <c r="BG26" s="590"/>
      <c r="BH26" s="590"/>
      <c r="BI26" s="590"/>
      <c r="BJ26" s="590"/>
      <c r="BK26" s="591"/>
      <c r="BL26" s="586" t="s">
        <v>314</v>
      </c>
      <c r="BM26" s="587"/>
      <c r="BN26" s="588"/>
      <c r="BO26" s="580" t="s">
        <v>315</v>
      </c>
      <c r="BP26" s="581"/>
      <c r="BQ26" s="581"/>
      <c r="BR26" s="581"/>
      <c r="BS26" s="581"/>
      <c r="BT26" s="581"/>
      <c r="BU26" s="581"/>
      <c r="BV26" s="581"/>
      <c r="BW26" s="581"/>
      <c r="BX26" s="581"/>
      <c r="BY26" s="581"/>
      <c r="BZ26" s="581"/>
      <c r="CA26" s="581"/>
      <c r="CB26" s="581"/>
      <c r="CC26" s="582"/>
    </row>
    <row r="27" spans="1:81" s="324" customFormat="1" ht="17.100000000000001" customHeight="1">
      <c r="A27" s="589" t="s">
        <v>2007</v>
      </c>
      <c r="B27" s="590"/>
      <c r="C27" s="590"/>
      <c r="D27" s="590"/>
      <c r="E27" s="590"/>
      <c r="F27" s="590"/>
      <c r="G27" s="590"/>
      <c r="H27" s="591"/>
      <c r="I27" s="586" t="s">
        <v>316</v>
      </c>
      <c r="J27" s="587"/>
      <c r="K27" s="588"/>
      <c r="L27" s="580" t="s">
        <v>317</v>
      </c>
      <c r="M27" s="581"/>
      <c r="N27" s="581"/>
      <c r="O27" s="581"/>
      <c r="P27" s="581"/>
      <c r="Q27" s="581"/>
      <c r="R27" s="581"/>
      <c r="S27" s="581"/>
      <c r="T27" s="581"/>
      <c r="U27" s="581"/>
      <c r="V27" s="581"/>
      <c r="W27" s="581"/>
      <c r="X27" s="581"/>
      <c r="Y27" s="581"/>
      <c r="Z27" s="581"/>
      <c r="AA27" s="582"/>
      <c r="AC27" s="615"/>
      <c r="AD27" s="613"/>
      <c r="AE27" s="613"/>
      <c r="AF27" s="613"/>
      <c r="AG27" s="613"/>
      <c r="AH27" s="613"/>
      <c r="AI27" s="613"/>
      <c r="AJ27" s="614"/>
      <c r="AK27" s="586" t="s">
        <v>322</v>
      </c>
      <c r="AL27" s="587"/>
      <c r="AM27" s="588"/>
      <c r="AN27" s="580" t="s">
        <v>1965</v>
      </c>
      <c r="AO27" s="581"/>
      <c r="AP27" s="581"/>
      <c r="AQ27" s="581"/>
      <c r="AR27" s="581"/>
      <c r="AS27" s="581"/>
      <c r="AT27" s="581"/>
      <c r="AU27" s="581"/>
      <c r="AV27" s="581"/>
      <c r="AW27" s="581"/>
      <c r="AX27" s="581"/>
      <c r="AY27" s="581"/>
      <c r="AZ27" s="581"/>
      <c r="BA27" s="581"/>
      <c r="BB27" s="582"/>
      <c r="BD27" s="592"/>
      <c r="BE27" s="593"/>
      <c r="BF27" s="593"/>
      <c r="BG27" s="593"/>
      <c r="BH27" s="593"/>
      <c r="BI27" s="593"/>
      <c r="BJ27" s="593"/>
      <c r="BK27" s="594"/>
      <c r="BL27" s="586" t="s">
        <v>319</v>
      </c>
      <c r="BM27" s="587"/>
      <c r="BN27" s="588"/>
      <c r="BO27" s="580" t="s">
        <v>320</v>
      </c>
      <c r="BP27" s="581"/>
      <c r="BQ27" s="581"/>
      <c r="BR27" s="581"/>
      <c r="BS27" s="581"/>
      <c r="BT27" s="581"/>
      <c r="BU27" s="581"/>
      <c r="BV27" s="581"/>
      <c r="BW27" s="581"/>
      <c r="BX27" s="581"/>
      <c r="BY27" s="581"/>
      <c r="BZ27" s="581"/>
      <c r="CA27" s="581"/>
      <c r="CB27" s="581"/>
      <c r="CC27" s="582"/>
    </row>
    <row r="28" spans="1:81" s="324" customFormat="1" ht="17.100000000000001" customHeight="1">
      <c r="A28" s="589"/>
      <c r="B28" s="590"/>
      <c r="C28" s="590"/>
      <c r="D28" s="590"/>
      <c r="E28" s="590"/>
      <c r="F28" s="590"/>
      <c r="G28" s="590"/>
      <c r="H28" s="591"/>
      <c r="I28" s="586" t="s">
        <v>1959</v>
      </c>
      <c r="J28" s="587"/>
      <c r="K28" s="588"/>
      <c r="L28" s="580" t="s">
        <v>1961</v>
      </c>
      <c r="M28" s="581"/>
      <c r="N28" s="581"/>
      <c r="O28" s="581"/>
      <c r="P28" s="581"/>
      <c r="Q28" s="581"/>
      <c r="R28" s="581"/>
      <c r="S28" s="581"/>
      <c r="T28" s="581"/>
      <c r="U28" s="581"/>
      <c r="V28" s="581"/>
      <c r="W28" s="581"/>
      <c r="X28" s="581"/>
      <c r="Y28" s="581"/>
      <c r="Z28" s="581"/>
      <c r="AA28" s="582"/>
      <c r="AC28" s="615"/>
      <c r="AD28" s="613"/>
      <c r="AE28" s="613"/>
      <c r="AF28" s="613"/>
      <c r="AG28" s="613"/>
      <c r="AH28" s="613"/>
      <c r="AI28" s="613"/>
      <c r="AJ28" s="614"/>
      <c r="AK28" s="586" t="s">
        <v>329</v>
      </c>
      <c r="AL28" s="587"/>
      <c r="AM28" s="588"/>
      <c r="AN28" s="580" t="s">
        <v>1966</v>
      </c>
      <c r="AO28" s="581"/>
      <c r="AP28" s="581"/>
      <c r="AQ28" s="581"/>
      <c r="AR28" s="581"/>
      <c r="AS28" s="581"/>
      <c r="AT28" s="581"/>
      <c r="AU28" s="581"/>
      <c r="AV28" s="581"/>
      <c r="AW28" s="581"/>
      <c r="AX28" s="581"/>
      <c r="AY28" s="581"/>
      <c r="AZ28" s="581"/>
      <c r="BA28" s="581"/>
      <c r="BB28" s="582"/>
      <c r="BD28" s="583" t="s">
        <v>323</v>
      </c>
      <c r="BE28" s="584"/>
      <c r="BF28" s="584"/>
      <c r="BG28" s="584"/>
      <c r="BH28" s="584"/>
      <c r="BI28" s="584"/>
      <c r="BJ28" s="584"/>
      <c r="BK28" s="585"/>
      <c r="BL28" s="586" t="s">
        <v>324</v>
      </c>
      <c r="BM28" s="587"/>
      <c r="BN28" s="588"/>
      <c r="BO28" s="580" t="s">
        <v>325</v>
      </c>
      <c r="BP28" s="581"/>
      <c r="BQ28" s="581"/>
      <c r="BR28" s="581"/>
      <c r="BS28" s="581"/>
      <c r="BT28" s="581"/>
      <c r="BU28" s="581"/>
      <c r="BV28" s="581"/>
      <c r="BW28" s="581"/>
      <c r="BX28" s="581"/>
      <c r="BY28" s="581"/>
      <c r="BZ28" s="581"/>
      <c r="CA28" s="581"/>
      <c r="CB28" s="581"/>
      <c r="CC28" s="582"/>
    </row>
    <row r="29" spans="1:81" s="324" customFormat="1" ht="17.100000000000001" customHeight="1">
      <c r="A29" s="592"/>
      <c r="B29" s="593"/>
      <c r="C29" s="593"/>
      <c r="D29" s="593"/>
      <c r="E29" s="593"/>
      <c r="F29" s="593"/>
      <c r="G29" s="593"/>
      <c r="H29" s="594"/>
      <c r="I29" s="586" t="s">
        <v>1960</v>
      </c>
      <c r="J29" s="587"/>
      <c r="K29" s="588"/>
      <c r="L29" s="580" t="s">
        <v>321</v>
      </c>
      <c r="M29" s="581"/>
      <c r="N29" s="581"/>
      <c r="O29" s="581"/>
      <c r="P29" s="581"/>
      <c r="Q29" s="581"/>
      <c r="R29" s="581"/>
      <c r="S29" s="581"/>
      <c r="T29" s="581"/>
      <c r="U29" s="581"/>
      <c r="V29" s="581"/>
      <c r="W29" s="581"/>
      <c r="X29" s="581"/>
      <c r="Y29" s="581"/>
      <c r="Z29" s="581"/>
      <c r="AA29" s="582"/>
      <c r="AC29" s="615"/>
      <c r="AD29" s="613"/>
      <c r="AE29" s="613"/>
      <c r="AF29" s="613"/>
      <c r="AG29" s="613"/>
      <c r="AH29" s="613"/>
      <c r="AI29" s="613"/>
      <c r="AJ29" s="614"/>
      <c r="AK29" s="586" t="s">
        <v>334</v>
      </c>
      <c r="AL29" s="587"/>
      <c r="AM29" s="588"/>
      <c r="AN29" s="580" t="s">
        <v>1967</v>
      </c>
      <c r="AO29" s="581"/>
      <c r="AP29" s="581"/>
      <c r="AQ29" s="581"/>
      <c r="AR29" s="581"/>
      <c r="AS29" s="581"/>
      <c r="AT29" s="581"/>
      <c r="AU29" s="581"/>
      <c r="AV29" s="581"/>
      <c r="AW29" s="581"/>
      <c r="AX29" s="581"/>
      <c r="AY29" s="581"/>
      <c r="AZ29" s="581"/>
      <c r="BA29" s="581"/>
      <c r="BB29" s="582"/>
      <c r="BD29" s="589" t="s">
        <v>330</v>
      </c>
      <c r="BE29" s="622"/>
      <c r="BF29" s="622"/>
      <c r="BG29" s="622"/>
      <c r="BH29" s="622"/>
      <c r="BI29" s="622"/>
      <c r="BJ29" s="622"/>
      <c r="BK29" s="614"/>
      <c r="BL29" s="598" t="s">
        <v>1994</v>
      </c>
      <c r="BM29" s="599"/>
      <c r="BN29" s="600"/>
      <c r="BO29" s="583" t="s">
        <v>1993</v>
      </c>
      <c r="BP29" s="584"/>
      <c r="BQ29" s="584"/>
      <c r="BR29" s="584"/>
      <c r="BS29" s="584"/>
      <c r="BT29" s="584"/>
      <c r="BU29" s="584"/>
      <c r="BV29" s="584"/>
      <c r="BW29" s="584"/>
      <c r="BX29" s="584"/>
      <c r="BY29" s="584"/>
      <c r="BZ29" s="584"/>
      <c r="CA29" s="584"/>
      <c r="CB29" s="584"/>
      <c r="CC29" s="585"/>
    </row>
    <row r="30" spans="1:81" s="324" customFormat="1" ht="17.100000000000001" customHeight="1">
      <c r="A30" s="583" t="s">
        <v>326</v>
      </c>
      <c r="B30" s="584"/>
      <c r="C30" s="584"/>
      <c r="D30" s="584"/>
      <c r="E30" s="584"/>
      <c r="F30" s="584"/>
      <c r="G30" s="584"/>
      <c r="H30" s="585"/>
      <c r="I30" s="586" t="s">
        <v>327</v>
      </c>
      <c r="J30" s="587"/>
      <c r="K30" s="588"/>
      <c r="L30" s="580" t="s">
        <v>328</v>
      </c>
      <c r="M30" s="581"/>
      <c r="N30" s="581"/>
      <c r="O30" s="581"/>
      <c r="P30" s="581"/>
      <c r="Q30" s="581"/>
      <c r="R30" s="581"/>
      <c r="S30" s="581"/>
      <c r="T30" s="581"/>
      <c r="U30" s="581"/>
      <c r="V30" s="581"/>
      <c r="W30" s="581"/>
      <c r="X30" s="581"/>
      <c r="Y30" s="581"/>
      <c r="Z30" s="581"/>
      <c r="AA30" s="582"/>
      <c r="AC30" s="615"/>
      <c r="AD30" s="613"/>
      <c r="AE30" s="613"/>
      <c r="AF30" s="613"/>
      <c r="AG30" s="613"/>
      <c r="AH30" s="613"/>
      <c r="AI30" s="613"/>
      <c r="AJ30" s="614"/>
      <c r="AK30" s="586" t="s">
        <v>337</v>
      </c>
      <c r="AL30" s="587"/>
      <c r="AM30" s="588"/>
      <c r="AN30" s="580" t="s">
        <v>1968</v>
      </c>
      <c r="AO30" s="581"/>
      <c r="AP30" s="581"/>
      <c r="AQ30" s="581"/>
      <c r="AR30" s="581"/>
      <c r="AS30" s="581"/>
      <c r="AT30" s="581"/>
      <c r="AU30" s="581"/>
      <c r="AV30" s="581"/>
      <c r="AW30" s="581"/>
      <c r="AX30" s="581"/>
      <c r="AY30" s="581"/>
      <c r="AZ30" s="581"/>
      <c r="BA30" s="581"/>
      <c r="BB30" s="582"/>
      <c r="BD30" s="619"/>
      <c r="BE30" s="620"/>
      <c r="BF30" s="620"/>
      <c r="BG30" s="620"/>
      <c r="BH30" s="620"/>
      <c r="BI30" s="620"/>
      <c r="BJ30" s="620"/>
      <c r="BK30" s="621"/>
      <c r="BL30" s="616"/>
      <c r="BM30" s="617"/>
      <c r="BN30" s="618"/>
      <c r="BO30" s="619"/>
      <c r="BP30" s="620"/>
      <c r="BQ30" s="620"/>
      <c r="BR30" s="620"/>
      <c r="BS30" s="620"/>
      <c r="BT30" s="620"/>
      <c r="BU30" s="620"/>
      <c r="BV30" s="620"/>
      <c r="BW30" s="620"/>
      <c r="BX30" s="620"/>
      <c r="BY30" s="620"/>
      <c r="BZ30" s="620"/>
      <c r="CA30" s="620"/>
      <c r="CB30" s="620"/>
      <c r="CC30" s="621"/>
    </row>
    <row r="31" spans="1:81" s="324" customFormat="1" ht="17.100000000000001" customHeight="1">
      <c r="A31" s="589" t="s">
        <v>331</v>
      </c>
      <c r="B31" s="590"/>
      <c r="C31" s="590"/>
      <c r="D31" s="590"/>
      <c r="E31" s="590"/>
      <c r="F31" s="590"/>
      <c r="G31" s="590"/>
      <c r="H31" s="591"/>
      <c r="I31" s="586" t="s">
        <v>332</v>
      </c>
      <c r="J31" s="587"/>
      <c r="K31" s="588"/>
      <c r="L31" s="580" t="s">
        <v>333</v>
      </c>
      <c r="M31" s="581"/>
      <c r="N31" s="581"/>
      <c r="O31" s="581"/>
      <c r="P31" s="581"/>
      <c r="Q31" s="581"/>
      <c r="R31" s="581"/>
      <c r="S31" s="581"/>
      <c r="T31" s="581"/>
      <c r="U31" s="581"/>
      <c r="V31" s="581"/>
      <c r="W31" s="581"/>
      <c r="X31" s="581"/>
      <c r="Y31" s="581"/>
      <c r="Z31" s="581"/>
      <c r="AA31" s="582"/>
      <c r="AC31" s="615"/>
      <c r="AD31" s="613"/>
      <c r="AE31" s="613"/>
      <c r="AF31" s="613"/>
      <c r="AG31" s="613"/>
      <c r="AH31" s="613"/>
      <c r="AI31" s="613"/>
      <c r="AJ31" s="614"/>
      <c r="AK31" s="586" t="s">
        <v>343</v>
      </c>
      <c r="AL31" s="587"/>
      <c r="AM31" s="588"/>
      <c r="AN31" s="580" t="s">
        <v>1969</v>
      </c>
      <c r="AO31" s="581"/>
      <c r="AP31" s="581"/>
      <c r="AQ31" s="581"/>
      <c r="AR31" s="581"/>
      <c r="AS31" s="581"/>
      <c r="AT31" s="581"/>
      <c r="AU31" s="581"/>
      <c r="AV31" s="581"/>
      <c r="AW31" s="581"/>
      <c r="AX31" s="581"/>
      <c r="AY31" s="581"/>
      <c r="AZ31" s="581"/>
      <c r="BA31" s="581"/>
      <c r="BB31" s="582"/>
      <c r="BD31" s="583" t="s">
        <v>338</v>
      </c>
      <c r="BE31" s="584"/>
      <c r="BF31" s="584"/>
      <c r="BG31" s="584"/>
      <c r="BH31" s="584"/>
      <c r="BI31" s="584"/>
      <c r="BJ31" s="584"/>
      <c r="BK31" s="585"/>
      <c r="BL31" s="586" t="s">
        <v>339</v>
      </c>
      <c r="BM31" s="587"/>
      <c r="BN31" s="588"/>
      <c r="BO31" s="580" t="s">
        <v>340</v>
      </c>
      <c r="BP31" s="581"/>
      <c r="BQ31" s="581"/>
      <c r="BR31" s="581"/>
      <c r="BS31" s="581"/>
      <c r="BT31" s="581"/>
      <c r="BU31" s="581"/>
      <c r="BV31" s="581"/>
      <c r="BW31" s="581"/>
      <c r="BX31" s="581"/>
      <c r="BY31" s="581"/>
      <c r="BZ31" s="581"/>
      <c r="CA31" s="581"/>
      <c r="CB31" s="581"/>
      <c r="CC31" s="582"/>
    </row>
    <row r="32" spans="1:81" s="324" customFormat="1" ht="17.100000000000001" customHeight="1">
      <c r="A32" s="589"/>
      <c r="B32" s="590"/>
      <c r="C32" s="590"/>
      <c r="D32" s="590"/>
      <c r="E32" s="590"/>
      <c r="F32" s="590"/>
      <c r="G32" s="590"/>
      <c r="H32" s="591"/>
      <c r="I32" s="586" t="s">
        <v>335</v>
      </c>
      <c r="J32" s="587"/>
      <c r="K32" s="588"/>
      <c r="L32" s="607" t="s">
        <v>336</v>
      </c>
      <c r="M32" s="608"/>
      <c r="N32" s="608"/>
      <c r="O32" s="608"/>
      <c r="P32" s="608"/>
      <c r="Q32" s="608"/>
      <c r="R32" s="608"/>
      <c r="S32" s="608"/>
      <c r="T32" s="608"/>
      <c r="U32" s="608"/>
      <c r="V32" s="608"/>
      <c r="W32" s="608"/>
      <c r="X32" s="608"/>
      <c r="Y32" s="608"/>
      <c r="Z32" s="608"/>
      <c r="AA32" s="609"/>
      <c r="AC32" s="583" t="s">
        <v>348</v>
      </c>
      <c r="AD32" s="584"/>
      <c r="AE32" s="584"/>
      <c r="AF32" s="584"/>
      <c r="AG32" s="584"/>
      <c r="AH32" s="584"/>
      <c r="AI32" s="584"/>
      <c r="AJ32" s="585"/>
      <c r="AK32" s="586" t="s">
        <v>1977</v>
      </c>
      <c r="AL32" s="587"/>
      <c r="AM32" s="588"/>
      <c r="AN32" s="580" t="s">
        <v>1978</v>
      </c>
      <c r="AO32" s="581"/>
      <c r="AP32" s="581"/>
      <c r="AQ32" s="581"/>
      <c r="AR32" s="581"/>
      <c r="AS32" s="581"/>
      <c r="AT32" s="581"/>
      <c r="AU32" s="581"/>
      <c r="AV32" s="581"/>
      <c r="AW32" s="581"/>
      <c r="AX32" s="581"/>
      <c r="AY32" s="581"/>
      <c r="AZ32" s="581"/>
      <c r="BA32" s="581"/>
      <c r="BB32" s="582"/>
      <c r="BD32" s="589" t="s">
        <v>2005</v>
      </c>
      <c r="BE32" s="622"/>
      <c r="BF32" s="622"/>
      <c r="BG32" s="622"/>
      <c r="BH32" s="622"/>
      <c r="BI32" s="622"/>
      <c r="BJ32" s="622"/>
      <c r="BK32" s="614"/>
      <c r="BL32" s="598" t="s">
        <v>344</v>
      </c>
      <c r="BM32" s="623"/>
      <c r="BN32" s="624"/>
      <c r="BO32" s="583" t="s">
        <v>345</v>
      </c>
      <c r="BP32" s="625"/>
      <c r="BQ32" s="625"/>
      <c r="BR32" s="625"/>
      <c r="BS32" s="625"/>
      <c r="BT32" s="625"/>
      <c r="BU32" s="625"/>
      <c r="BV32" s="625"/>
      <c r="BW32" s="625"/>
      <c r="BX32" s="625"/>
      <c r="BY32" s="625"/>
      <c r="BZ32" s="625"/>
      <c r="CA32" s="625"/>
      <c r="CB32" s="625"/>
      <c r="CC32" s="626"/>
    </row>
    <row r="33" spans="1:81" s="324" customFormat="1" ht="17.100000000000001" customHeight="1">
      <c r="A33" s="589"/>
      <c r="B33" s="590"/>
      <c r="C33" s="590"/>
      <c r="D33" s="590"/>
      <c r="E33" s="590"/>
      <c r="F33" s="590"/>
      <c r="G33" s="590"/>
      <c r="H33" s="591"/>
      <c r="I33" s="586" t="s">
        <v>341</v>
      </c>
      <c r="J33" s="587"/>
      <c r="K33" s="588"/>
      <c r="L33" s="580" t="s">
        <v>342</v>
      </c>
      <c r="M33" s="581"/>
      <c r="N33" s="581"/>
      <c r="O33" s="581"/>
      <c r="P33" s="581"/>
      <c r="Q33" s="581"/>
      <c r="R33" s="581"/>
      <c r="S33" s="581"/>
      <c r="T33" s="581"/>
      <c r="U33" s="581"/>
      <c r="V33" s="581"/>
      <c r="W33" s="581"/>
      <c r="X33" s="581"/>
      <c r="Y33" s="581"/>
      <c r="Z33" s="581"/>
      <c r="AA33" s="582"/>
      <c r="AC33" s="589" t="s">
        <v>350</v>
      </c>
      <c r="AD33" s="613"/>
      <c r="AE33" s="613"/>
      <c r="AF33" s="613"/>
      <c r="AG33" s="613"/>
      <c r="AH33" s="613"/>
      <c r="AI33" s="613"/>
      <c r="AJ33" s="614"/>
      <c r="AK33" s="586" t="s">
        <v>351</v>
      </c>
      <c r="AL33" s="587"/>
      <c r="AM33" s="588"/>
      <c r="AN33" s="580" t="s">
        <v>1979</v>
      </c>
      <c r="AO33" s="581"/>
      <c r="AP33" s="581"/>
      <c r="AQ33" s="581"/>
      <c r="AR33" s="581"/>
      <c r="AS33" s="581"/>
      <c r="AT33" s="581"/>
      <c r="AU33" s="581"/>
      <c r="AV33" s="581"/>
      <c r="AW33" s="581"/>
      <c r="AX33" s="581"/>
      <c r="AY33" s="581"/>
      <c r="AZ33" s="581"/>
      <c r="BA33" s="581"/>
      <c r="BB33" s="582"/>
      <c r="BD33" s="619"/>
      <c r="BE33" s="620"/>
      <c r="BF33" s="620"/>
      <c r="BG33" s="620"/>
      <c r="BH33" s="620"/>
      <c r="BI33" s="620"/>
      <c r="BJ33" s="620"/>
      <c r="BK33" s="621"/>
      <c r="BL33" s="616"/>
      <c r="BM33" s="617"/>
      <c r="BN33" s="618"/>
      <c r="BO33" s="619"/>
      <c r="BP33" s="620"/>
      <c r="BQ33" s="620"/>
      <c r="BR33" s="620"/>
      <c r="BS33" s="620"/>
      <c r="BT33" s="620"/>
      <c r="BU33" s="620"/>
      <c r="BV33" s="620"/>
      <c r="BW33" s="620"/>
      <c r="BX33" s="620"/>
      <c r="BY33" s="620"/>
      <c r="BZ33" s="620"/>
      <c r="CA33" s="620"/>
      <c r="CB33" s="620"/>
      <c r="CC33" s="621"/>
    </row>
    <row r="34" spans="1:81" s="324" customFormat="1" ht="17.100000000000001" customHeight="1">
      <c r="A34" s="589"/>
      <c r="B34" s="590"/>
      <c r="C34" s="590"/>
      <c r="D34" s="590"/>
      <c r="E34" s="590"/>
      <c r="F34" s="590"/>
      <c r="G34" s="590"/>
      <c r="H34" s="591"/>
      <c r="I34" s="586" t="s">
        <v>346</v>
      </c>
      <c r="J34" s="587"/>
      <c r="K34" s="588"/>
      <c r="L34" s="595" t="s">
        <v>347</v>
      </c>
      <c r="M34" s="596"/>
      <c r="N34" s="596"/>
      <c r="O34" s="596"/>
      <c r="P34" s="596"/>
      <c r="Q34" s="596"/>
      <c r="R34" s="596"/>
      <c r="S34" s="596"/>
      <c r="T34" s="596"/>
      <c r="U34" s="596"/>
      <c r="V34" s="596"/>
      <c r="W34" s="596"/>
      <c r="X34" s="596"/>
      <c r="Y34" s="596"/>
      <c r="Z34" s="596"/>
      <c r="AA34" s="597"/>
      <c r="AC34" s="615"/>
      <c r="AD34" s="613"/>
      <c r="AE34" s="613"/>
      <c r="AF34" s="613"/>
      <c r="AG34" s="613"/>
      <c r="AH34" s="613"/>
      <c r="AI34" s="613"/>
      <c r="AJ34" s="614"/>
      <c r="AK34" s="586" t="s">
        <v>354</v>
      </c>
      <c r="AL34" s="587"/>
      <c r="AM34" s="588"/>
      <c r="AN34" s="580" t="s">
        <v>1980</v>
      </c>
      <c r="AO34" s="581"/>
      <c r="AP34" s="581"/>
      <c r="AQ34" s="581"/>
      <c r="AR34" s="581"/>
      <c r="AS34" s="581"/>
      <c r="AT34" s="581"/>
      <c r="AU34" s="581"/>
      <c r="AV34" s="581"/>
      <c r="AW34" s="581"/>
      <c r="AX34" s="581"/>
      <c r="AY34" s="581"/>
      <c r="AZ34" s="581"/>
      <c r="BA34" s="581"/>
      <c r="BB34" s="582"/>
      <c r="BD34" s="583" t="s">
        <v>352</v>
      </c>
      <c r="BE34" s="584"/>
      <c r="BF34" s="584"/>
      <c r="BG34" s="584"/>
      <c r="BH34" s="584"/>
      <c r="BI34" s="584"/>
      <c r="BJ34" s="584"/>
      <c r="BK34" s="585"/>
      <c r="BL34" s="627">
        <v>1800</v>
      </c>
      <c r="BM34" s="625"/>
      <c r="BN34" s="626"/>
      <c r="BO34" s="583" t="s">
        <v>1995</v>
      </c>
      <c r="BP34" s="625"/>
      <c r="BQ34" s="625"/>
      <c r="BR34" s="625"/>
      <c r="BS34" s="625"/>
      <c r="BT34" s="625"/>
      <c r="BU34" s="625"/>
      <c r="BV34" s="625"/>
      <c r="BW34" s="625"/>
      <c r="BX34" s="625"/>
      <c r="BY34" s="625"/>
      <c r="BZ34" s="625"/>
      <c r="CA34" s="625"/>
      <c r="CB34" s="625"/>
      <c r="CC34" s="626"/>
    </row>
    <row r="35" spans="1:81" s="324" customFormat="1" ht="17.100000000000001" customHeight="1">
      <c r="A35" s="589"/>
      <c r="B35" s="590"/>
      <c r="C35" s="590"/>
      <c r="D35" s="590"/>
      <c r="E35" s="590"/>
      <c r="F35" s="590"/>
      <c r="G35" s="590"/>
      <c r="H35" s="591"/>
      <c r="I35" s="586" t="s">
        <v>349</v>
      </c>
      <c r="J35" s="587"/>
      <c r="K35" s="588"/>
      <c r="L35" s="580" t="s">
        <v>1962</v>
      </c>
      <c r="M35" s="581"/>
      <c r="N35" s="581"/>
      <c r="O35" s="581"/>
      <c r="P35" s="581"/>
      <c r="Q35" s="581"/>
      <c r="R35" s="581"/>
      <c r="S35" s="581"/>
      <c r="T35" s="581"/>
      <c r="U35" s="581"/>
      <c r="V35" s="581"/>
      <c r="W35" s="581"/>
      <c r="X35" s="581"/>
      <c r="Y35" s="581"/>
      <c r="Z35" s="581"/>
      <c r="AA35" s="582"/>
      <c r="AC35" s="615"/>
      <c r="AD35" s="613"/>
      <c r="AE35" s="613"/>
      <c r="AF35" s="613"/>
      <c r="AG35" s="613"/>
      <c r="AH35" s="613"/>
      <c r="AI35" s="613"/>
      <c r="AJ35" s="614"/>
      <c r="AK35" s="586" t="s">
        <v>358</v>
      </c>
      <c r="AL35" s="587"/>
      <c r="AM35" s="588"/>
      <c r="AN35" s="580" t="s">
        <v>1981</v>
      </c>
      <c r="AO35" s="581"/>
      <c r="AP35" s="581"/>
      <c r="AQ35" s="581"/>
      <c r="AR35" s="581"/>
      <c r="AS35" s="581"/>
      <c r="AT35" s="581"/>
      <c r="AU35" s="581"/>
      <c r="AV35" s="581"/>
      <c r="AW35" s="581"/>
      <c r="AX35" s="581"/>
      <c r="AY35" s="581"/>
      <c r="AZ35" s="581"/>
      <c r="BA35" s="581"/>
      <c r="BB35" s="582"/>
      <c r="BD35" s="601" t="s">
        <v>1995</v>
      </c>
      <c r="BE35" s="613"/>
      <c r="BF35" s="613"/>
      <c r="BG35" s="613"/>
      <c r="BH35" s="613"/>
      <c r="BI35" s="613"/>
      <c r="BJ35" s="613"/>
      <c r="BK35" s="614"/>
      <c r="BL35" s="615"/>
      <c r="BM35" s="613"/>
      <c r="BN35" s="614"/>
      <c r="BO35" s="615"/>
      <c r="BP35" s="613"/>
      <c r="BQ35" s="613"/>
      <c r="BR35" s="613"/>
      <c r="BS35" s="613"/>
      <c r="BT35" s="613"/>
      <c r="BU35" s="613"/>
      <c r="BV35" s="613"/>
      <c r="BW35" s="613"/>
      <c r="BX35" s="613"/>
      <c r="BY35" s="613"/>
      <c r="BZ35" s="613"/>
      <c r="CA35" s="613"/>
      <c r="CB35" s="613"/>
      <c r="CC35" s="614"/>
    </row>
    <row r="36" spans="1:81" s="324" customFormat="1" ht="17.100000000000001" customHeight="1">
      <c r="A36" s="592"/>
      <c r="B36" s="593"/>
      <c r="C36" s="593"/>
      <c r="D36" s="593"/>
      <c r="E36" s="593"/>
      <c r="F36" s="593"/>
      <c r="G36" s="593"/>
      <c r="H36" s="594"/>
      <c r="I36" s="586" t="s">
        <v>353</v>
      </c>
      <c r="J36" s="587"/>
      <c r="K36" s="588"/>
      <c r="L36" s="580" t="s">
        <v>1963</v>
      </c>
      <c r="M36" s="581"/>
      <c r="N36" s="581"/>
      <c r="O36" s="581"/>
      <c r="P36" s="581"/>
      <c r="Q36" s="581"/>
      <c r="R36" s="581"/>
      <c r="S36" s="581"/>
      <c r="T36" s="581"/>
      <c r="U36" s="581"/>
      <c r="V36" s="581"/>
      <c r="W36" s="581"/>
      <c r="X36" s="581"/>
      <c r="Y36" s="581"/>
      <c r="Z36" s="581"/>
      <c r="AA36" s="582"/>
      <c r="AC36" s="615"/>
      <c r="AD36" s="613"/>
      <c r="AE36" s="613"/>
      <c r="AF36" s="613"/>
      <c r="AG36" s="613"/>
      <c r="AH36" s="613"/>
      <c r="AI36" s="613"/>
      <c r="AJ36" s="614"/>
      <c r="AK36" s="586" t="s">
        <v>362</v>
      </c>
      <c r="AL36" s="587"/>
      <c r="AM36" s="588"/>
      <c r="AN36" s="580" t="s">
        <v>1982</v>
      </c>
      <c r="AO36" s="581"/>
      <c r="AP36" s="581"/>
      <c r="AQ36" s="581"/>
      <c r="AR36" s="581"/>
      <c r="AS36" s="581"/>
      <c r="AT36" s="581"/>
      <c r="AU36" s="581"/>
      <c r="AV36" s="581"/>
      <c r="AW36" s="581"/>
      <c r="AX36" s="581"/>
      <c r="AY36" s="581"/>
      <c r="AZ36" s="581"/>
      <c r="BA36" s="581"/>
      <c r="BB36" s="582"/>
      <c r="BD36" s="615"/>
      <c r="BE36" s="613"/>
      <c r="BF36" s="613"/>
      <c r="BG36" s="613"/>
      <c r="BH36" s="613"/>
      <c r="BI36" s="613"/>
      <c r="BJ36" s="613"/>
      <c r="BK36" s="614"/>
      <c r="BL36" s="615"/>
      <c r="BM36" s="613"/>
      <c r="BN36" s="614"/>
      <c r="BO36" s="615"/>
      <c r="BP36" s="613"/>
      <c r="BQ36" s="613"/>
      <c r="BR36" s="613"/>
      <c r="BS36" s="613"/>
      <c r="BT36" s="613"/>
      <c r="BU36" s="613"/>
      <c r="BV36" s="613"/>
      <c r="BW36" s="613"/>
      <c r="BX36" s="613"/>
      <c r="BY36" s="613"/>
      <c r="BZ36" s="613"/>
      <c r="CA36" s="613"/>
      <c r="CB36" s="613"/>
      <c r="CC36" s="614"/>
    </row>
    <row r="37" spans="1:81" s="324" customFormat="1" ht="17.100000000000001" customHeight="1">
      <c r="A37" s="583" t="s">
        <v>355</v>
      </c>
      <c r="B37" s="584"/>
      <c r="C37" s="584"/>
      <c r="D37" s="584"/>
      <c r="E37" s="584"/>
      <c r="F37" s="584"/>
      <c r="G37" s="584"/>
      <c r="H37" s="585"/>
      <c r="I37" s="586" t="s">
        <v>356</v>
      </c>
      <c r="J37" s="587"/>
      <c r="K37" s="588"/>
      <c r="L37" s="580" t="s">
        <v>357</v>
      </c>
      <c r="M37" s="581"/>
      <c r="N37" s="581"/>
      <c r="O37" s="581"/>
      <c r="P37" s="581"/>
      <c r="Q37" s="581"/>
      <c r="R37" s="581"/>
      <c r="S37" s="581"/>
      <c r="T37" s="581"/>
      <c r="U37" s="581"/>
      <c r="V37" s="581"/>
      <c r="W37" s="581"/>
      <c r="X37" s="581"/>
      <c r="Y37" s="581"/>
      <c r="Z37" s="581"/>
      <c r="AA37" s="582"/>
      <c r="AC37" s="615"/>
      <c r="AD37" s="613"/>
      <c r="AE37" s="613"/>
      <c r="AF37" s="613"/>
      <c r="AG37" s="613"/>
      <c r="AH37" s="613"/>
      <c r="AI37" s="613"/>
      <c r="AJ37" s="614"/>
      <c r="AK37" s="586" t="s">
        <v>365</v>
      </c>
      <c r="AL37" s="587"/>
      <c r="AM37" s="588"/>
      <c r="AN37" s="580" t="s">
        <v>1990</v>
      </c>
      <c r="AO37" s="581"/>
      <c r="AP37" s="581"/>
      <c r="AQ37" s="581"/>
      <c r="AR37" s="581"/>
      <c r="AS37" s="581"/>
      <c r="AT37" s="581"/>
      <c r="AU37" s="581"/>
      <c r="AV37" s="581"/>
      <c r="AW37" s="581"/>
      <c r="AX37" s="581"/>
      <c r="AY37" s="581"/>
      <c r="AZ37" s="581"/>
      <c r="BA37" s="581"/>
      <c r="BB37" s="582"/>
      <c r="BD37" s="615"/>
      <c r="BE37" s="613"/>
      <c r="BF37" s="613"/>
      <c r="BG37" s="613"/>
      <c r="BH37" s="613"/>
      <c r="BI37" s="613"/>
      <c r="BJ37" s="613"/>
      <c r="BK37" s="614"/>
      <c r="BL37" s="615"/>
      <c r="BM37" s="613"/>
      <c r="BN37" s="614"/>
      <c r="BO37" s="615"/>
      <c r="BP37" s="613"/>
      <c r="BQ37" s="613"/>
      <c r="BR37" s="613"/>
      <c r="BS37" s="613"/>
      <c r="BT37" s="613"/>
      <c r="BU37" s="613"/>
      <c r="BV37" s="613"/>
      <c r="BW37" s="613"/>
      <c r="BX37" s="613"/>
      <c r="BY37" s="613"/>
      <c r="BZ37" s="613"/>
      <c r="CA37" s="613"/>
      <c r="CB37" s="613"/>
      <c r="CC37" s="614"/>
    </row>
    <row r="38" spans="1:81" s="324" customFormat="1" ht="17.100000000000001" customHeight="1">
      <c r="A38" s="589" t="s">
        <v>359</v>
      </c>
      <c r="B38" s="590"/>
      <c r="C38" s="590"/>
      <c r="D38" s="590"/>
      <c r="E38" s="590"/>
      <c r="F38" s="590"/>
      <c r="G38" s="590"/>
      <c r="H38" s="591"/>
      <c r="I38" s="586" t="s">
        <v>360</v>
      </c>
      <c r="J38" s="587"/>
      <c r="K38" s="588"/>
      <c r="L38" s="580" t="s">
        <v>361</v>
      </c>
      <c r="M38" s="581"/>
      <c r="N38" s="581"/>
      <c r="O38" s="581"/>
      <c r="P38" s="581"/>
      <c r="Q38" s="581"/>
      <c r="R38" s="581"/>
      <c r="S38" s="581"/>
      <c r="T38" s="581"/>
      <c r="U38" s="581"/>
      <c r="V38" s="581"/>
      <c r="W38" s="581"/>
      <c r="X38" s="581"/>
      <c r="Y38" s="581"/>
      <c r="Z38" s="581"/>
      <c r="AA38" s="582"/>
      <c r="AC38" s="615"/>
      <c r="AD38" s="613"/>
      <c r="AE38" s="613"/>
      <c r="AF38" s="613"/>
      <c r="AG38" s="613"/>
      <c r="AH38" s="613"/>
      <c r="AI38" s="613"/>
      <c r="AJ38" s="614"/>
      <c r="AK38" s="586" t="s">
        <v>371</v>
      </c>
      <c r="AL38" s="587"/>
      <c r="AM38" s="588"/>
      <c r="AN38" s="580" t="s">
        <v>1983</v>
      </c>
      <c r="AO38" s="581"/>
      <c r="AP38" s="581"/>
      <c r="AQ38" s="581"/>
      <c r="AR38" s="581"/>
      <c r="AS38" s="581"/>
      <c r="AT38" s="581"/>
      <c r="AU38" s="581"/>
      <c r="AV38" s="581"/>
      <c r="AW38" s="581"/>
      <c r="AX38" s="581"/>
      <c r="AY38" s="581"/>
      <c r="AZ38" s="581"/>
      <c r="BA38" s="581"/>
      <c r="BB38" s="582"/>
      <c r="BD38" s="583" t="s">
        <v>366</v>
      </c>
      <c r="BE38" s="584"/>
      <c r="BF38" s="584"/>
      <c r="BG38" s="584"/>
      <c r="BH38" s="584"/>
      <c r="BI38" s="584"/>
      <c r="BJ38" s="584"/>
      <c r="BK38" s="585"/>
      <c r="BL38" s="586" t="s">
        <v>367</v>
      </c>
      <c r="BM38" s="587"/>
      <c r="BN38" s="588"/>
      <c r="BO38" s="580" t="s">
        <v>368</v>
      </c>
      <c r="BP38" s="581"/>
      <c r="BQ38" s="581"/>
      <c r="BR38" s="581"/>
      <c r="BS38" s="581"/>
      <c r="BT38" s="581"/>
      <c r="BU38" s="581"/>
      <c r="BV38" s="581"/>
      <c r="BW38" s="581"/>
      <c r="BX38" s="581"/>
      <c r="BY38" s="581"/>
      <c r="BZ38" s="581"/>
      <c r="CA38" s="581"/>
      <c r="CB38" s="581"/>
      <c r="CC38" s="582"/>
    </row>
    <row r="39" spans="1:81" s="324" customFormat="1" ht="17.100000000000001" customHeight="1">
      <c r="A39" s="589"/>
      <c r="B39" s="590"/>
      <c r="C39" s="590"/>
      <c r="D39" s="590"/>
      <c r="E39" s="590"/>
      <c r="F39" s="590"/>
      <c r="G39" s="590"/>
      <c r="H39" s="591"/>
      <c r="I39" s="586" t="s">
        <v>363</v>
      </c>
      <c r="J39" s="587"/>
      <c r="K39" s="588"/>
      <c r="L39" s="580" t="s">
        <v>364</v>
      </c>
      <c r="M39" s="581"/>
      <c r="N39" s="581"/>
      <c r="O39" s="581"/>
      <c r="P39" s="581"/>
      <c r="Q39" s="581"/>
      <c r="R39" s="581"/>
      <c r="S39" s="581"/>
      <c r="T39" s="581"/>
      <c r="U39" s="581"/>
      <c r="V39" s="581"/>
      <c r="W39" s="581"/>
      <c r="X39" s="581"/>
      <c r="Y39" s="581"/>
      <c r="Z39" s="581"/>
      <c r="AA39" s="582"/>
      <c r="AC39" s="615"/>
      <c r="AD39" s="613"/>
      <c r="AE39" s="613"/>
      <c r="AF39" s="613"/>
      <c r="AG39" s="613"/>
      <c r="AH39" s="613"/>
      <c r="AI39" s="613"/>
      <c r="AJ39" s="614"/>
      <c r="AK39" s="586" t="s">
        <v>375</v>
      </c>
      <c r="AL39" s="587"/>
      <c r="AM39" s="588"/>
      <c r="AN39" s="580" t="s">
        <v>1984</v>
      </c>
      <c r="AO39" s="581"/>
      <c r="AP39" s="581"/>
      <c r="AQ39" s="581"/>
      <c r="AR39" s="581"/>
      <c r="AS39" s="581"/>
      <c r="AT39" s="581"/>
      <c r="AU39" s="581"/>
      <c r="AV39" s="581"/>
      <c r="AW39" s="581"/>
      <c r="AX39" s="581"/>
      <c r="AY39" s="581"/>
      <c r="AZ39" s="581"/>
      <c r="BA39" s="581"/>
      <c r="BB39" s="582"/>
      <c r="BD39" s="589" t="s">
        <v>2004</v>
      </c>
      <c r="BE39" s="622"/>
      <c r="BF39" s="622"/>
      <c r="BG39" s="622"/>
      <c r="BH39" s="622"/>
      <c r="BI39" s="622"/>
      <c r="BJ39" s="622"/>
      <c r="BK39" s="614"/>
      <c r="BL39" s="586" t="s">
        <v>372</v>
      </c>
      <c r="BM39" s="587"/>
      <c r="BN39" s="588"/>
      <c r="BO39" s="580" t="s">
        <v>1996</v>
      </c>
      <c r="BP39" s="581"/>
      <c r="BQ39" s="581"/>
      <c r="BR39" s="581"/>
      <c r="BS39" s="581"/>
      <c r="BT39" s="581"/>
      <c r="BU39" s="581"/>
      <c r="BV39" s="581"/>
      <c r="BW39" s="581"/>
      <c r="BX39" s="581"/>
      <c r="BY39" s="581"/>
      <c r="BZ39" s="581"/>
      <c r="CA39" s="581"/>
      <c r="CB39" s="581"/>
      <c r="CC39" s="582"/>
    </row>
    <row r="40" spans="1:81" s="324" customFormat="1" ht="17.100000000000001" customHeight="1">
      <c r="A40" s="589"/>
      <c r="B40" s="590"/>
      <c r="C40" s="590"/>
      <c r="D40" s="590"/>
      <c r="E40" s="590"/>
      <c r="F40" s="590"/>
      <c r="G40" s="590"/>
      <c r="H40" s="591"/>
      <c r="I40" s="586" t="s">
        <v>369</v>
      </c>
      <c r="J40" s="587"/>
      <c r="K40" s="588"/>
      <c r="L40" s="580" t="s">
        <v>370</v>
      </c>
      <c r="M40" s="581"/>
      <c r="N40" s="581"/>
      <c r="O40" s="581"/>
      <c r="P40" s="581"/>
      <c r="Q40" s="581"/>
      <c r="R40" s="581"/>
      <c r="S40" s="581"/>
      <c r="T40" s="581"/>
      <c r="U40" s="581"/>
      <c r="V40" s="581"/>
      <c r="W40" s="581"/>
      <c r="X40" s="581"/>
      <c r="Y40" s="581"/>
      <c r="Z40" s="581"/>
      <c r="AA40" s="582"/>
      <c r="AC40" s="615"/>
      <c r="AD40" s="613"/>
      <c r="AE40" s="613"/>
      <c r="AF40" s="613"/>
      <c r="AG40" s="613"/>
      <c r="AH40" s="613"/>
      <c r="AI40" s="613"/>
      <c r="AJ40" s="614"/>
      <c r="AK40" s="586" t="s">
        <v>379</v>
      </c>
      <c r="AL40" s="587"/>
      <c r="AM40" s="588"/>
      <c r="AN40" s="580" t="s">
        <v>1985</v>
      </c>
      <c r="AO40" s="581"/>
      <c r="AP40" s="581"/>
      <c r="AQ40" s="581"/>
      <c r="AR40" s="581"/>
      <c r="AS40" s="581"/>
      <c r="AT40" s="581"/>
      <c r="AU40" s="581"/>
      <c r="AV40" s="581"/>
      <c r="AW40" s="581"/>
      <c r="AX40" s="581"/>
      <c r="AY40" s="581"/>
      <c r="AZ40" s="581"/>
      <c r="BA40" s="581"/>
      <c r="BB40" s="582"/>
      <c r="BD40" s="615"/>
      <c r="BE40" s="622"/>
      <c r="BF40" s="622"/>
      <c r="BG40" s="622"/>
      <c r="BH40" s="622"/>
      <c r="BI40" s="622"/>
      <c r="BJ40" s="622"/>
      <c r="BK40" s="614"/>
      <c r="BL40" s="586" t="s">
        <v>376</v>
      </c>
      <c r="BM40" s="587"/>
      <c r="BN40" s="588"/>
      <c r="BO40" s="580" t="s">
        <v>1997</v>
      </c>
      <c r="BP40" s="581"/>
      <c r="BQ40" s="581"/>
      <c r="BR40" s="581"/>
      <c r="BS40" s="581"/>
      <c r="BT40" s="581"/>
      <c r="BU40" s="581"/>
      <c r="BV40" s="581"/>
      <c r="BW40" s="581"/>
      <c r="BX40" s="581"/>
      <c r="BY40" s="581"/>
      <c r="BZ40" s="581"/>
      <c r="CA40" s="581"/>
      <c r="CB40" s="581"/>
      <c r="CC40" s="582"/>
    </row>
    <row r="41" spans="1:81" s="324" customFormat="1" ht="17.100000000000001" customHeight="1">
      <c r="A41" s="589"/>
      <c r="B41" s="590"/>
      <c r="C41" s="590"/>
      <c r="D41" s="590"/>
      <c r="E41" s="590"/>
      <c r="F41" s="590"/>
      <c r="G41" s="590"/>
      <c r="H41" s="591"/>
      <c r="I41" s="586" t="s">
        <v>373</v>
      </c>
      <c r="J41" s="587"/>
      <c r="K41" s="588"/>
      <c r="L41" s="580" t="s">
        <v>374</v>
      </c>
      <c r="M41" s="581"/>
      <c r="N41" s="581"/>
      <c r="O41" s="581"/>
      <c r="P41" s="581"/>
      <c r="Q41" s="581"/>
      <c r="R41" s="581"/>
      <c r="S41" s="581"/>
      <c r="T41" s="581"/>
      <c r="U41" s="581"/>
      <c r="V41" s="581"/>
      <c r="W41" s="581"/>
      <c r="X41" s="581"/>
      <c r="Y41" s="581"/>
      <c r="Z41" s="581"/>
      <c r="AA41" s="582"/>
      <c r="AC41" s="615"/>
      <c r="AD41" s="613"/>
      <c r="AE41" s="613"/>
      <c r="AF41" s="613"/>
      <c r="AG41" s="613"/>
      <c r="AH41" s="613"/>
      <c r="AI41" s="613"/>
      <c r="AJ41" s="614"/>
      <c r="AK41" s="586" t="s">
        <v>385</v>
      </c>
      <c r="AL41" s="587"/>
      <c r="AM41" s="588"/>
      <c r="AN41" s="580" t="s">
        <v>380</v>
      </c>
      <c r="AO41" s="581"/>
      <c r="AP41" s="581"/>
      <c r="AQ41" s="581"/>
      <c r="AR41" s="581"/>
      <c r="AS41" s="581"/>
      <c r="AT41" s="581"/>
      <c r="AU41" s="581"/>
      <c r="AV41" s="581"/>
      <c r="AW41" s="581"/>
      <c r="AX41" s="581"/>
      <c r="AY41" s="581"/>
      <c r="AZ41" s="581"/>
      <c r="BA41" s="581"/>
      <c r="BB41" s="582"/>
      <c r="BD41" s="615"/>
      <c r="BE41" s="622"/>
      <c r="BF41" s="622"/>
      <c r="BG41" s="622"/>
      <c r="BH41" s="622"/>
      <c r="BI41" s="622"/>
      <c r="BJ41" s="622"/>
      <c r="BK41" s="614"/>
      <c r="BL41" s="586" t="s">
        <v>381</v>
      </c>
      <c r="BM41" s="587"/>
      <c r="BN41" s="588"/>
      <c r="BO41" s="580" t="s">
        <v>1998</v>
      </c>
      <c r="BP41" s="581"/>
      <c r="BQ41" s="581"/>
      <c r="BR41" s="581"/>
      <c r="BS41" s="581"/>
      <c r="BT41" s="581"/>
      <c r="BU41" s="581"/>
      <c r="BV41" s="581"/>
      <c r="BW41" s="581"/>
      <c r="BX41" s="581"/>
      <c r="BY41" s="581"/>
      <c r="BZ41" s="581"/>
      <c r="CA41" s="581"/>
      <c r="CB41" s="581"/>
      <c r="CC41" s="582"/>
    </row>
    <row r="42" spans="1:81" s="324" customFormat="1" ht="17.100000000000001" customHeight="1">
      <c r="A42" s="592"/>
      <c r="B42" s="593"/>
      <c r="C42" s="593"/>
      <c r="D42" s="593"/>
      <c r="E42" s="593"/>
      <c r="F42" s="593"/>
      <c r="G42" s="593"/>
      <c r="H42" s="594"/>
      <c r="I42" s="586" t="s">
        <v>377</v>
      </c>
      <c r="J42" s="587"/>
      <c r="K42" s="588"/>
      <c r="L42" s="580" t="s">
        <v>378</v>
      </c>
      <c r="M42" s="581"/>
      <c r="N42" s="581"/>
      <c r="O42" s="581"/>
      <c r="P42" s="581"/>
      <c r="Q42" s="581"/>
      <c r="R42" s="581"/>
      <c r="S42" s="581"/>
      <c r="T42" s="581"/>
      <c r="U42" s="581"/>
      <c r="V42" s="581"/>
      <c r="W42" s="581"/>
      <c r="X42" s="581"/>
      <c r="Y42" s="581"/>
      <c r="Z42" s="581"/>
      <c r="AA42" s="582"/>
      <c r="AC42" s="615"/>
      <c r="AD42" s="613"/>
      <c r="AE42" s="613"/>
      <c r="AF42" s="613"/>
      <c r="AG42" s="613"/>
      <c r="AH42" s="613"/>
      <c r="AI42" s="613"/>
      <c r="AJ42" s="614"/>
      <c r="AK42" s="586" t="s">
        <v>390</v>
      </c>
      <c r="AL42" s="587"/>
      <c r="AM42" s="588"/>
      <c r="AN42" s="580" t="s">
        <v>1986</v>
      </c>
      <c r="AO42" s="581"/>
      <c r="AP42" s="581"/>
      <c r="AQ42" s="581"/>
      <c r="AR42" s="581"/>
      <c r="AS42" s="581"/>
      <c r="AT42" s="581"/>
      <c r="AU42" s="581"/>
      <c r="AV42" s="581"/>
      <c r="AW42" s="581"/>
      <c r="AX42" s="581"/>
      <c r="AY42" s="581"/>
      <c r="AZ42" s="581"/>
      <c r="BA42" s="581"/>
      <c r="BB42" s="582"/>
      <c r="BD42" s="619"/>
      <c r="BE42" s="620"/>
      <c r="BF42" s="620"/>
      <c r="BG42" s="620"/>
      <c r="BH42" s="620"/>
      <c r="BI42" s="620"/>
      <c r="BJ42" s="620"/>
      <c r="BK42" s="621"/>
      <c r="BL42" s="586" t="s">
        <v>386</v>
      </c>
      <c r="BM42" s="587"/>
      <c r="BN42" s="588"/>
      <c r="BO42" s="580" t="s">
        <v>1999</v>
      </c>
      <c r="BP42" s="581"/>
      <c r="BQ42" s="581"/>
      <c r="BR42" s="581"/>
      <c r="BS42" s="581"/>
      <c r="BT42" s="581"/>
      <c r="BU42" s="581"/>
      <c r="BV42" s="581"/>
      <c r="BW42" s="581"/>
      <c r="BX42" s="581"/>
      <c r="BY42" s="581"/>
      <c r="BZ42" s="581"/>
      <c r="CA42" s="581"/>
      <c r="CB42" s="581"/>
      <c r="CC42" s="582"/>
    </row>
    <row r="43" spans="1:81" s="324" customFormat="1" ht="17.100000000000001" customHeight="1">
      <c r="A43" s="583" t="s">
        <v>382</v>
      </c>
      <c r="B43" s="584"/>
      <c r="C43" s="584"/>
      <c r="D43" s="584"/>
      <c r="E43" s="584"/>
      <c r="F43" s="584"/>
      <c r="G43" s="584"/>
      <c r="H43" s="585"/>
      <c r="I43" s="586" t="s">
        <v>383</v>
      </c>
      <c r="J43" s="587"/>
      <c r="K43" s="588"/>
      <c r="L43" s="580" t="s">
        <v>384</v>
      </c>
      <c r="M43" s="581"/>
      <c r="N43" s="581"/>
      <c r="O43" s="581"/>
      <c r="P43" s="581"/>
      <c r="Q43" s="581"/>
      <c r="R43" s="581"/>
      <c r="S43" s="581"/>
      <c r="T43" s="581"/>
      <c r="U43" s="581"/>
      <c r="V43" s="581"/>
      <c r="W43" s="581"/>
      <c r="X43" s="581"/>
      <c r="Y43" s="581"/>
      <c r="Z43" s="581"/>
      <c r="AA43" s="582"/>
      <c r="AC43" s="615"/>
      <c r="AD43" s="613"/>
      <c r="AE43" s="613"/>
      <c r="AF43" s="613"/>
      <c r="AG43" s="613"/>
      <c r="AH43" s="613"/>
      <c r="AI43" s="613"/>
      <c r="AJ43" s="614"/>
      <c r="AK43" s="586" t="s">
        <v>394</v>
      </c>
      <c r="AL43" s="587"/>
      <c r="AM43" s="588"/>
      <c r="AN43" s="580" t="s">
        <v>1987</v>
      </c>
      <c r="AO43" s="581"/>
      <c r="AP43" s="581"/>
      <c r="AQ43" s="581"/>
      <c r="AR43" s="581"/>
      <c r="AS43" s="581"/>
      <c r="AT43" s="581"/>
      <c r="AU43" s="581"/>
      <c r="AV43" s="581"/>
      <c r="AW43" s="581"/>
      <c r="AX43" s="581"/>
      <c r="AY43" s="581"/>
      <c r="AZ43" s="581"/>
      <c r="BA43" s="581"/>
      <c r="BB43" s="582"/>
      <c r="BD43" s="583" t="s">
        <v>391</v>
      </c>
      <c r="BE43" s="584"/>
      <c r="BF43" s="584"/>
      <c r="BG43" s="584"/>
      <c r="BH43" s="584"/>
      <c r="BI43" s="584"/>
      <c r="BJ43" s="584"/>
      <c r="BK43" s="585"/>
      <c r="BL43" s="610" t="s">
        <v>2000</v>
      </c>
      <c r="BM43" s="611"/>
      <c r="BN43" s="612"/>
      <c r="BO43" s="592" t="s">
        <v>2003</v>
      </c>
      <c r="BP43" s="593"/>
      <c r="BQ43" s="593"/>
      <c r="BR43" s="593"/>
      <c r="BS43" s="593"/>
      <c r="BT43" s="593"/>
      <c r="BU43" s="593"/>
      <c r="BV43" s="593"/>
      <c r="BW43" s="593"/>
      <c r="BX43" s="593"/>
      <c r="BY43" s="593"/>
      <c r="BZ43" s="593"/>
      <c r="CA43" s="593"/>
      <c r="CB43" s="593"/>
      <c r="CC43" s="594"/>
    </row>
    <row r="44" spans="1:81" s="324" customFormat="1" ht="17.100000000000001" customHeight="1">
      <c r="A44" s="589" t="s">
        <v>387</v>
      </c>
      <c r="B44" s="590"/>
      <c r="C44" s="590"/>
      <c r="D44" s="590"/>
      <c r="E44" s="590"/>
      <c r="F44" s="590"/>
      <c r="G44" s="590"/>
      <c r="H44" s="591"/>
      <c r="I44" s="586" t="s">
        <v>388</v>
      </c>
      <c r="J44" s="587"/>
      <c r="K44" s="588"/>
      <c r="L44" s="580" t="s">
        <v>389</v>
      </c>
      <c r="M44" s="581"/>
      <c r="N44" s="581"/>
      <c r="O44" s="581"/>
      <c r="P44" s="581"/>
      <c r="Q44" s="581"/>
      <c r="R44" s="581"/>
      <c r="S44" s="581"/>
      <c r="T44" s="581"/>
      <c r="U44" s="581"/>
      <c r="V44" s="581"/>
      <c r="W44" s="581"/>
      <c r="X44" s="581"/>
      <c r="Y44" s="581"/>
      <c r="Z44" s="581"/>
      <c r="AA44" s="582"/>
      <c r="AC44" s="615"/>
      <c r="AD44" s="613"/>
      <c r="AE44" s="613"/>
      <c r="AF44" s="613"/>
      <c r="AG44" s="613"/>
      <c r="AH44" s="613"/>
      <c r="AI44" s="613"/>
      <c r="AJ44" s="614"/>
      <c r="AK44" s="598" t="s">
        <v>1989</v>
      </c>
      <c r="AL44" s="599"/>
      <c r="AM44" s="600"/>
      <c r="AN44" s="583" t="s">
        <v>1988</v>
      </c>
      <c r="AO44" s="584"/>
      <c r="AP44" s="584"/>
      <c r="AQ44" s="584"/>
      <c r="AR44" s="584"/>
      <c r="AS44" s="584"/>
      <c r="AT44" s="584"/>
      <c r="AU44" s="584"/>
      <c r="AV44" s="584"/>
      <c r="AW44" s="584"/>
      <c r="AX44" s="584"/>
      <c r="AY44" s="584"/>
      <c r="AZ44" s="584"/>
      <c r="BA44" s="584"/>
      <c r="BB44" s="585"/>
      <c r="BD44" s="592" t="s">
        <v>395</v>
      </c>
      <c r="BE44" s="593"/>
      <c r="BF44" s="593"/>
      <c r="BG44" s="593"/>
      <c r="BH44" s="593"/>
      <c r="BI44" s="593"/>
      <c r="BJ44" s="593"/>
      <c r="BK44" s="594"/>
      <c r="BL44" s="586" t="s">
        <v>2001</v>
      </c>
      <c r="BM44" s="587"/>
      <c r="BN44" s="588"/>
      <c r="BO44" s="580" t="s">
        <v>2002</v>
      </c>
      <c r="BP44" s="581"/>
      <c r="BQ44" s="581"/>
      <c r="BR44" s="581"/>
      <c r="BS44" s="581"/>
      <c r="BT44" s="581"/>
      <c r="BU44" s="581"/>
      <c r="BV44" s="581"/>
      <c r="BW44" s="581"/>
      <c r="BX44" s="581"/>
      <c r="BY44" s="581"/>
      <c r="BZ44" s="581"/>
      <c r="CA44" s="581"/>
      <c r="CB44" s="581"/>
      <c r="CC44" s="582"/>
    </row>
    <row r="45" spans="1:81" s="324" customFormat="1" ht="17.100000000000001" customHeight="1">
      <c r="A45" s="589"/>
      <c r="B45" s="590"/>
      <c r="C45" s="590"/>
      <c r="D45" s="590"/>
      <c r="E45" s="590"/>
      <c r="F45" s="590"/>
      <c r="G45" s="590"/>
      <c r="H45" s="591"/>
      <c r="I45" s="586" t="s">
        <v>392</v>
      </c>
      <c r="J45" s="587"/>
      <c r="K45" s="588"/>
      <c r="L45" s="580" t="s">
        <v>393</v>
      </c>
      <c r="M45" s="581"/>
      <c r="N45" s="581"/>
      <c r="O45" s="581"/>
      <c r="P45" s="581"/>
      <c r="Q45" s="581"/>
      <c r="R45" s="581"/>
      <c r="S45" s="581"/>
      <c r="T45" s="581"/>
      <c r="U45" s="581"/>
      <c r="V45" s="581"/>
      <c r="W45" s="581"/>
      <c r="X45" s="581"/>
      <c r="Y45" s="581"/>
      <c r="Z45" s="581"/>
      <c r="AA45" s="582"/>
      <c r="AC45" s="326"/>
      <c r="AD45" s="326"/>
      <c r="AE45" s="326"/>
      <c r="AF45" s="326"/>
      <c r="AG45" s="326"/>
      <c r="AH45" s="326"/>
      <c r="AI45" s="326"/>
      <c r="AJ45" s="326"/>
      <c r="AK45" s="327"/>
      <c r="AL45" s="327"/>
      <c r="AM45" s="327"/>
      <c r="AN45" s="326"/>
      <c r="AO45" s="326"/>
      <c r="AP45" s="326"/>
      <c r="AQ45" s="326"/>
      <c r="AR45" s="326"/>
      <c r="AS45" s="326"/>
      <c r="AT45" s="326"/>
      <c r="AU45" s="326"/>
      <c r="AV45" s="326"/>
      <c r="AW45" s="326"/>
      <c r="AX45" s="326"/>
      <c r="AY45" s="326"/>
      <c r="AZ45" s="326"/>
      <c r="BA45" s="326"/>
      <c r="BB45" s="326"/>
      <c r="BD45" s="326"/>
      <c r="BE45" s="326"/>
      <c r="BF45" s="326"/>
      <c r="BG45" s="326"/>
      <c r="BH45" s="326"/>
      <c r="BI45" s="326"/>
      <c r="BJ45" s="326"/>
      <c r="BK45" s="326"/>
      <c r="BL45" s="327"/>
      <c r="BM45" s="327"/>
      <c r="BN45" s="327"/>
      <c r="BO45" s="326"/>
      <c r="BP45" s="326"/>
      <c r="BQ45" s="326"/>
      <c r="BR45" s="326"/>
      <c r="BS45" s="326"/>
      <c r="BT45" s="326"/>
      <c r="BU45" s="326"/>
      <c r="BV45" s="326"/>
      <c r="BW45" s="326"/>
      <c r="BX45" s="326"/>
      <c r="BY45" s="326"/>
      <c r="BZ45" s="326"/>
      <c r="CA45" s="326"/>
      <c r="CB45" s="326"/>
      <c r="CC45" s="326"/>
    </row>
    <row r="46" spans="1:81" s="324" customFormat="1" ht="17.100000000000001" customHeight="1">
      <c r="A46" s="592"/>
      <c r="B46" s="593"/>
      <c r="C46" s="593"/>
      <c r="D46" s="593"/>
      <c r="E46" s="593"/>
      <c r="F46" s="593"/>
      <c r="G46" s="593"/>
      <c r="H46" s="594"/>
      <c r="I46" s="586" t="s">
        <v>396</v>
      </c>
      <c r="J46" s="587"/>
      <c r="K46" s="588"/>
      <c r="L46" s="580" t="s">
        <v>397</v>
      </c>
      <c r="M46" s="581"/>
      <c r="N46" s="581"/>
      <c r="O46" s="581"/>
      <c r="P46" s="581"/>
      <c r="Q46" s="581"/>
      <c r="R46" s="581"/>
      <c r="S46" s="581"/>
      <c r="T46" s="581"/>
      <c r="U46" s="581"/>
      <c r="V46" s="581"/>
      <c r="W46" s="581"/>
      <c r="X46" s="581"/>
      <c r="Y46" s="581"/>
      <c r="Z46" s="581"/>
      <c r="AA46" s="582"/>
    </row>
  </sheetData>
  <mergeCells count="290">
    <mergeCell ref="AC32:AJ32"/>
    <mergeCell ref="AC33:AJ44"/>
    <mergeCell ref="BD28:BK28"/>
    <mergeCell ref="BL29:BN30"/>
    <mergeCell ref="BO29:CC30"/>
    <mergeCell ref="BD29:BK30"/>
    <mergeCell ref="BD31:BK31"/>
    <mergeCell ref="BL31:BN31"/>
    <mergeCell ref="BO31:CC31"/>
    <mergeCell ref="BD32:BK33"/>
    <mergeCell ref="BL32:BN33"/>
    <mergeCell ref="BO32:CC33"/>
    <mergeCell ref="BD34:BK34"/>
    <mergeCell ref="BD35:BK37"/>
    <mergeCell ref="BL34:BN37"/>
    <mergeCell ref="BO34:CC37"/>
    <mergeCell ref="BD38:BK38"/>
    <mergeCell ref="BL38:BN38"/>
    <mergeCell ref="BO38:CC38"/>
    <mergeCell ref="BD39:BK42"/>
    <mergeCell ref="BD43:BK43"/>
    <mergeCell ref="BO41:CC41"/>
    <mergeCell ref="BO42:CC42"/>
    <mergeCell ref="BO39:CC39"/>
    <mergeCell ref="BL28:BN28"/>
    <mergeCell ref="BO28:CC28"/>
    <mergeCell ref="AC11:AJ20"/>
    <mergeCell ref="AC21:AJ21"/>
    <mergeCell ref="AC22:AJ31"/>
    <mergeCell ref="AK25:AM25"/>
    <mergeCell ref="AN25:BB25"/>
    <mergeCell ref="BD25:BK27"/>
    <mergeCell ref="BL25:BN25"/>
    <mergeCell ref="BO25:CC25"/>
    <mergeCell ref="BO26:CC26"/>
    <mergeCell ref="BO27:CC27"/>
    <mergeCell ref="BL27:BN27"/>
    <mergeCell ref="AN24:BB24"/>
    <mergeCell ref="BD24:BK24"/>
    <mergeCell ref="BL24:BN24"/>
    <mergeCell ref="AN26:BB26"/>
    <mergeCell ref="BL26:BN26"/>
    <mergeCell ref="BO24:CC24"/>
    <mergeCell ref="BO20:CC20"/>
    <mergeCell ref="BO22:CC22"/>
    <mergeCell ref="BL13:BN13"/>
    <mergeCell ref="AN14:BB14"/>
    <mergeCell ref="BO16:CC16"/>
    <mergeCell ref="A44:H46"/>
    <mergeCell ref="I44:K44"/>
    <mergeCell ref="L44:AA44"/>
    <mergeCell ref="AK44:AM44"/>
    <mergeCell ref="AN44:BB44"/>
    <mergeCell ref="BD44:BK44"/>
    <mergeCell ref="BL44:BN44"/>
    <mergeCell ref="BO44:CC44"/>
    <mergeCell ref="I45:K45"/>
    <mergeCell ref="I46:K46"/>
    <mergeCell ref="L46:AA46"/>
    <mergeCell ref="L45:AA45"/>
    <mergeCell ref="BL39:BN39"/>
    <mergeCell ref="A43:H43"/>
    <mergeCell ref="I43:K43"/>
    <mergeCell ref="L43:AA43"/>
    <mergeCell ref="AK43:AM43"/>
    <mergeCell ref="AN43:BB43"/>
    <mergeCell ref="BL43:BN43"/>
    <mergeCell ref="AK41:AM41"/>
    <mergeCell ref="AN41:BB41"/>
    <mergeCell ref="BL41:BN41"/>
    <mergeCell ref="I42:K42"/>
    <mergeCell ref="L42:AA42"/>
    <mergeCell ref="AK42:AM42"/>
    <mergeCell ref="AN42:BB42"/>
    <mergeCell ref="BL42:BN42"/>
    <mergeCell ref="AN35:BB35"/>
    <mergeCell ref="BO43:CC43"/>
    <mergeCell ref="A37:H37"/>
    <mergeCell ref="I37:K37"/>
    <mergeCell ref="L37:AA37"/>
    <mergeCell ref="AK37:AM37"/>
    <mergeCell ref="AN37:BB37"/>
    <mergeCell ref="A38:H42"/>
    <mergeCell ref="I38:K38"/>
    <mergeCell ref="L38:AA38"/>
    <mergeCell ref="AK38:AM38"/>
    <mergeCell ref="AN38:BB38"/>
    <mergeCell ref="I40:K40"/>
    <mergeCell ref="L40:AA40"/>
    <mergeCell ref="AK40:AM40"/>
    <mergeCell ref="AN40:BB40"/>
    <mergeCell ref="BL40:BN40"/>
    <mergeCell ref="BO40:CC40"/>
    <mergeCell ref="I41:K41"/>
    <mergeCell ref="L41:AA41"/>
    <mergeCell ref="I39:K39"/>
    <mergeCell ref="L39:AA39"/>
    <mergeCell ref="AK39:AM39"/>
    <mergeCell ref="AN39:BB39"/>
    <mergeCell ref="A31:H36"/>
    <mergeCell ref="I31:K31"/>
    <mergeCell ref="L31:AA31"/>
    <mergeCell ref="AK31:AM31"/>
    <mergeCell ref="AN31:BB31"/>
    <mergeCell ref="I32:K32"/>
    <mergeCell ref="L32:AA32"/>
    <mergeCell ref="AK32:AM32"/>
    <mergeCell ref="AN32:BB32"/>
    <mergeCell ref="I33:K33"/>
    <mergeCell ref="L33:AA33"/>
    <mergeCell ref="AK33:AM33"/>
    <mergeCell ref="AN33:BB33"/>
    <mergeCell ref="I36:K36"/>
    <mergeCell ref="L36:AA36"/>
    <mergeCell ref="AK36:AM36"/>
    <mergeCell ref="AN36:BB36"/>
    <mergeCell ref="I34:K34"/>
    <mergeCell ref="L34:AA34"/>
    <mergeCell ref="AK34:AM34"/>
    <mergeCell ref="AN34:BB34"/>
    <mergeCell ref="I35:K35"/>
    <mergeCell ref="L35:AA35"/>
    <mergeCell ref="AK35:AM35"/>
    <mergeCell ref="A30:H30"/>
    <mergeCell ref="I30:K30"/>
    <mergeCell ref="L30:AA30"/>
    <mergeCell ref="AK30:AM30"/>
    <mergeCell ref="AN30:BB30"/>
    <mergeCell ref="A27:H29"/>
    <mergeCell ref="I27:K27"/>
    <mergeCell ref="L27:AA27"/>
    <mergeCell ref="AK27:AM27"/>
    <mergeCell ref="AN27:BB27"/>
    <mergeCell ref="I29:K29"/>
    <mergeCell ref="L29:AA29"/>
    <mergeCell ref="AK29:AM29"/>
    <mergeCell ref="AN29:BB29"/>
    <mergeCell ref="I28:K28"/>
    <mergeCell ref="L28:AA28"/>
    <mergeCell ref="AK28:AM28"/>
    <mergeCell ref="AN28:BB28"/>
    <mergeCell ref="BL23:BN23"/>
    <mergeCell ref="BO23:CC23"/>
    <mergeCell ref="A24:H25"/>
    <mergeCell ref="I22:K22"/>
    <mergeCell ref="L22:AA22"/>
    <mergeCell ref="AK22:AM22"/>
    <mergeCell ref="AN22:BB22"/>
    <mergeCell ref="BL22:BN22"/>
    <mergeCell ref="BD17:BK23"/>
    <mergeCell ref="BL17:BN17"/>
    <mergeCell ref="BL21:BN21"/>
    <mergeCell ref="BL20:BN20"/>
    <mergeCell ref="A26:H26"/>
    <mergeCell ref="I26:K26"/>
    <mergeCell ref="L26:AA26"/>
    <mergeCell ref="AK26:AM26"/>
    <mergeCell ref="I24:K25"/>
    <mergeCell ref="L24:AA25"/>
    <mergeCell ref="AK24:AM24"/>
    <mergeCell ref="AK17:AM17"/>
    <mergeCell ref="AN17:BB17"/>
    <mergeCell ref="I21:K21"/>
    <mergeCell ref="L21:AA21"/>
    <mergeCell ref="AK21:AM21"/>
    <mergeCell ref="AN21:BB21"/>
    <mergeCell ref="AK20:AM20"/>
    <mergeCell ref="AN20:BB20"/>
    <mergeCell ref="A23:H23"/>
    <mergeCell ref="I23:K23"/>
    <mergeCell ref="L23:AA23"/>
    <mergeCell ref="AK23:AM23"/>
    <mergeCell ref="AN23:BB23"/>
    <mergeCell ref="I14:K14"/>
    <mergeCell ref="L14:AA14"/>
    <mergeCell ref="BO17:CC17"/>
    <mergeCell ref="I18:K18"/>
    <mergeCell ref="L18:AA18"/>
    <mergeCell ref="BO18:CC18"/>
    <mergeCell ref="I19:K19"/>
    <mergeCell ref="L19:AA19"/>
    <mergeCell ref="AK19:AM19"/>
    <mergeCell ref="AN19:BB19"/>
    <mergeCell ref="BL19:BN19"/>
    <mergeCell ref="BO19:CC19"/>
    <mergeCell ref="I16:K16"/>
    <mergeCell ref="L16:AA16"/>
    <mergeCell ref="AK16:AM16"/>
    <mergeCell ref="AN16:BB16"/>
    <mergeCell ref="BD16:BK16"/>
    <mergeCell ref="BL16:BN16"/>
    <mergeCell ref="AK18:AM18"/>
    <mergeCell ref="AN18:BB18"/>
    <mergeCell ref="BL18:BN18"/>
    <mergeCell ref="I17:K17"/>
    <mergeCell ref="L17:AA17"/>
    <mergeCell ref="AK14:AM14"/>
    <mergeCell ref="I9:K9"/>
    <mergeCell ref="L9:AA9"/>
    <mergeCell ref="AK9:AM9"/>
    <mergeCell ref="AN9:BB9"/>
    <mergeCell ref="BL9:BN9"/>
    <mergeCell ref="BO9:CC9"/>
    <mergeCell ref="BO21:CC21"/>
    <mergeCell ref="I20:K20"/>
    <mergeCell ref="L20:AA20"/>
    <mergeCell ref="AC10:AJ10"/>
    <mergeCell ref="AK10:AM10"/>
    <mergeCell ref="AN10:BB10"/>
    <mergeCell ref="BL10:BN10"/>
    <mergeCell ref="BL14:BN14"/>
    <mergeCell ref="BO14:CC14"/>
    <mergeCell ref="I15:K15"/>
    <mergeCell ref="L15:AA15"/>
    <mergeCell ref="AK15:AM15"/>
    <mergeCell ref="AN15:BB15"/>
    <mergeCell ref="BL15:BN15"/>
    <mergeCell ref="BO15:CC15"/>
    <mergeCell ref="I13:K13"/>
    <mergeCell ref="L13:AA13"/>
    <mergeCell ref="AK13:AM13"/>
    <mergeCell ref="BO10:CC10"/>
    <mergeCell ref="I11:K11"/>
    <mergeCell ref="L11:AA11"/>
    <mergeCell ref="AK11:AM11"/>
    <mergeCell ref="AN11:BB11"/>
    <mergeCell ref="BL11:BN11"/>
    <mergeCell ref="BO11:CC11"/>
    <mergeCell ref="BO12:CC12"/>
    <mergeCell ref="L10:AA10"/>
    <mergeCell ref="A4:H11"/>
    <mergeCell ref="A13:H22"/>
    <mergeCell ref="AN13:BB13"/>
    <mergeCell ref="BO7:CC7"/>
    <mergeCell ref="I8:K8"/>
    <mergeCell ref="L8:AA8"/>
    <mergeCell ref="I6:K6"/>
    <mergeCell ref="L6:AA6"/>
    <mergeCell ref="AK6:AM6"/>
    <mergeCell ref="AN6:BB6"/>
    <mergeCell ref="BD6:BK6"/>
    <mergeCell ref="BL6:BN6"/>
    <mergeCell ref="AK8:AM8"/>
    <mergeCell ref="AN8:BB8"/>
    <mergeCell ref="BL8:BN8"/>
    <mergeCell ref="BO8:CC8"/>
    <mergeCell ref="BL4:BN4"/>
    <mergeCell ref="BO4:CC4"/>
    <mergeCell ref="A12:H12"/>
    <mergeCell ref="I12:K12"/>
    <mergeCell ref="I5:K5"/>
    <mergeCell ref="L5:AA5"/>
    <mergeCell ref="AK5:AM5"/>
    <mergeCell ref="AN5:BB5"/>
    <mergeCell ref="BL5:BN5"/>
    <mergeCell ref="BO5:CC5"/>
    <mergeCell ref="BD3:BK3"/>
    <mergeCell ref="BL3:BN3"/>
    <mergeCell ref="BO3:CC3"/>
    <mergeCell ref="I4:K4"/>
    <mergeCell ref="L4:AA4"/>
    <mergeCell ref="AC4:AJ9"/>
    <mergeCell ref="AK4:AM4"/>
    <mergeCell ref="AN4:BB4"/>
    <mergeCell ref="BD4:BK5"/>
    <mergeCell ref="BO6:CC6"/>
    <mergeCell ref="I7:K7"/>
    <mergeCell ref="L7:AA7"/>
    <mergeCell ref="AK7:AM7"/>
    <mergeCell ref="AN7:BB7"/>
    <mergeCell ref="BD7:BK15"/>
    <mergeCell ref="BL7:BN7"/>
    <mergeCell ref="BO13:CC13"/>
    <mergeCell ref="I10:K10"/>
    <mergeCell ref="L12:AA12"/>
    <mergeCell ref="AK12:AM12"/>
    <mergeCell ref="AN12:BB12"/>
    <mergeCell ref="BL12:BN12"/>
    <mergeCell ref="BD2:BK2"/>
    <mergeCell ref="BL2:CC2"/>
    <mergeCell ref="A3:H3"/>
    <mergeCell ref="I3:K3"/>
    <mergeCell ref="L3:AA3"/>
    <mergeCell ref="AC3:AJ3"/>
    <mergeCell ref="AK3:AM3"/>
    <mergeCell ref="AN3:BB3"/>
    <mergeCell ref="A2:H2"/>
    <mergeCell ref="I2:AA2"/>
    <mergeCell ref="AC2:AJ2"/>
    <mergeCell ref="AK2:BB2"/>
  </mergeCells>
  <phoneticPr fontId="2"/>
  <printOptions horizontalCentered="1" verticalCentered="1"/>
  <pageMargins left="0.19685039370078741" right="0.23622047244094491" top="0.35433070866141736" bottom="0.35433070866141736" header="0.31496062992125984" footer="0.31496062992125984"/>
  <pageSetup paperSize="9" scale="6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4:J31"/>
  <sheetViews>
    <sheetView workbookViewId="0">
      <selection activeCell="L19" sqref="L19"/>
    </sheetView>
  </sheetViews>
  <sheetFormatPr defaultRowHeight="13.5"/>
  <cols>
    <col min="9" max="9" width="11.875" bestFit="1" customWidth="1"/>
  </cols>
  <sheetData>
    <row r="24" spans="1:10" ht="30" customHeight="1">
      <c r="I24" s="561">
        <v>2018</v>
      </c>
      <c r="J24" s="560"/>
    </row>
    <row r="25" spans="1:10" ht="30" customHeight="1">
      <c r="I25" s="562" t="s">
        <v>2064</v>
      </c>
      <c r="J25" s="560"/>
    </row>
    <row r="26" spans="1:10" ht="21">
      <c r="A26" s="559"/>
      <c r="I26" s="563" t="s">
        <v>2063</v>
      </c>
      <c r="J26" s="560"/>
    </row>
    <row r="27" spans="1:10" ht="21">
      <c r="A27" s="557"/>
      <c r="I27" s="564"/>
    </row>
    <row r="28" spans="1:10" ht="21">
      <c r="A28" s="558"/>
      <c r="I28" s="565" t="s">
        <v>2021</v>
      </c>
    </row>
    <row r="29" spans="1:10" ht="21">
      <c r="A29" s="558"/>
      <c r="I29" s="565" t="s">
        <v>2060</v>
      </c>
    </row>
    <row r="30" spans="1:10" ht="21">
      <c r="A30" s="558"/>
      <c r="I30" s="565" t="s">
        <v>2061</v>
      </c>
    </row>
    <row r="31" spans="1:10" ht="21">
      <c r="I31" s="565" t="s">
        <v>2062</v>
      </c>
    </row>
  </sheetData>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26"/>
  <sheetViews>
    <sheetView workbookViewId="0">
      <selection activeCell="L29" sqref="L29"/>
    </sheetView>
  </sheetViews>
  <sheetFormatPr defaultRowHeight="13.5"/>
  <sheetData>
    <row r="3" spans="1:12" ht="20.100000000000001" customHeight="1">
      <c r="A3" s="554"/>
      <c r="D3" s="573" t="s">
        <v>2022</v>
      </c>
      <c r="E3" s="573"/>
      <c r="F3" s="573"/>
      <c r="G3" s="573"/>
      <c r="H3" s="573"/>
      <c r="I3" s="573"/>
      <c r="J3" s="573"/>
      <c r="K3" s="573"/>
      <c r="L3" s="573"/>
    </row>
    <row r="4" spans="1:12" ht="20.100000000000001" customHeight="1">
      <c r="A4" s="554"/>
      <c r="D4" s="572" t="s">
        <v>2023</v>
      </c>
      <c r="E4" s="572"/>
      <c r="F4" s="572"/>
      <c r="G4" s="572"/>
      <c r="H4" s="572"/>
      <c r="I4" s="572"/>
      <c r="J4" s="572"/>
      <c r="K4" s="572"/>
      <c r="L4" s="572"/>
    </row>
    <row r="5" spans="1:12" ht="20.100000000000001" customHeight="1">
      <c r="A5" s="554"/>
      <c r="D5" s="572" t="s">
        <v>2024</v>
      </c>
      <c r="E5" s="572"/>
      <c r="F5" s="572"/>
      <c r="G5" s="572"/>
      <c r="H5" s="572"/>
      <c r="I5" s="572"/>
      <c r="J5" s="572"/>
      <c r="K5" s="572"/>
      <c r="L5" s="572"/>
    </row>
    <row r="6" spans="1:12" ht="20.100000000000001" customHeight="1">
      <c r="A6" s="554"/>
      <c r="D6" s="572" t="s">
        <v>2025</v>
      </c>
      <c r="E6" s="572"/>
      <c r="F6" s="572"/>
      <c r="G6" s="572"/>
      <c r="H6" s="572"/>
      <c r="I6" s="572"/>
      <c r="J6" s="572"/>
      <c r="K6" s="572"/>
      <c r="L6" s="572"/>
    </row>
    <row r="7" spans="1:12" ht="20.100000000000001" customHeight="1">
      <c r="A7" s="554"/>
      <c r="D7" s="572" t="s">
        <v>2026</v>
      </c>
      <c r="E7" s="572"/>
      <c r="F7" s="572"/>
      <c r="G7" s="572"/>
      <c r="H7" s="572"/>
      <c r="I7" s="572"/>
      <c r="J7" s="572"/>
      <c r="K7" s="572"/>
      <c r="L7" s="572"/>
    </row>
    <row r="8" spans="1:12" ht="20.100000000000001" customHeight="1">
      <c r="A8" s="554"/>
      <c r="D8" s="572" t="s">
        <v>2045</v>
      </c>
      <c r="E8" s="572"/>
      <c r="F8" s="572"/>
      <c r="G8" s="572"/>
      <c r="H8" s="572"/>
      <c r="I8" s="572"/>
      <c r="J8" s="572"/>
      <c r="K8" s="572"/>
      <c r="L8" s="572"/>
    </row>
    <row r="9" spans="1:12" ht="20.100000000000001" customHeight="1">
      <c r="A9" s="554"/>
      <c r="D9" s="572" t="s">
        <v>2027</v>
      </c>
      <c r="E9" s="572"/>
      <c r="F9" s="572"/>
      <c r="G9" s="572"/>
      <c r="H9" s="572"/>
      <c r="I9" s="572"/>
      <c r="J9" s="572"/>
      <c r="K9" s="572"/>
      <c r="L9" s="572"/>
    </row>
    <row r="10" spans="1:12" ht="20.100000000000001" customHeight="1">
      <c r="A10" s="554"/>
      <c r="D10" s="572" t="s">
        <v>2028</v>
      </c>
      <c r="E10" s="572"/>
      <c r="F10" s="572"/>
      <c r="G10" s="572"/>
      <c r="H10" s="572"/>
      <c r="I10" s="572"/>
      <c r="J10" s="572"/>
      <c r="K10" s="572"/>
      <c r="L10" s="572"/>
    </row>
    <row r="11" spans="1:12" ht="20.100000000000001" customHeight="1">
      <c r="A11" s="554"/>
      <c r="D11" s="572" t="s">
        <v>2029</v>
      </c>
      <c r="E11" s="572"/>
      <c r="F11" s="572"/>
      <c r="G11" s="572"/>
      <c r="H11" s="572"/>
      <c r="I11" s="572"/>
      <c r="J11" s="572"/>
      <c r="K11" s="572"/>
      <c r="L11" s="572"/>
    </row>
    <row r="12" spans="1:12" ht="20.100000000000001" customHeight="1">
      <c r="A12" s="554"/>
      <c r="D12" s="572" t="s">
        <v>2030</v>
      </c>
      <c r="E12" s="572"/>
      <c r="F12" s="572"/>
      <c r="G12" s="572"/>
      <c r="H12" s="572"/>
      <c r="I12" s="572"/>
      <c r="J12" s="572"/>
      <c r="K12" s="572"/>
      <c r="L12" s="572"/>
    </row>
    <row r="13" spans="1:12" ht="20.100000000000001" customHeight="1">
      <c r="A13" s="554"/>
      <c r="D13" s="572" t="s">
        <v>2031</v>
      </c>
      <c r="E13" s="572"/>
      <c r="F13" s="572"/>
      <c r="G13" s="572"/>
      <c r="H13" s="572"/>
      <c r="I13" s="572"/>
      <c r="J13" s="572"/>
      <c r="K13" s="572"/>
      <c r="L13" s="572"/>
    </row>
    <row r="14" spans="1:12" ht="20.100000000000001" customHeight="1">
      <c r="A14" s="554"/>
      <c r="D14" s="572" t="s">
        <v>2032</v>
      </c>
      <c r="E14" s="572"/>
      <c r="F14" s="572"/>
      <c r="G14" s="572"/>
      <c r="H14" s="572"/>
      <c r="I14" s="572"/>
      <c r="J14" s="572"/>
      <c r="K14" s="572"/>
      <c r="L14" s="572"/>
    </row>
    <row r="15" spans="1:12" ht="20.100000000000001" customHeight="1">
      <c r="A15" s="554"/>
      <c r="D15" s="572" t="s">
        <v>2033</v>
      </c>
      <c r="E15" s="572"/>
      <c r="F15" s="572"/>
      <c r="G15" s="572"/>
      <c r="H15" s="572"/>
      <c r="I15" s="572"/>
      <c r="J15" s="572"/>
      <c r="K15" s="572"/>
      <c r="L15" s="572"/>
    </row>
    <row r="16" spans="1:12" ht="20.100000000000001" customHeight="1">
      <c r="A16" s="554"/>
      <c r="D16" s="572" t="s">
        <v>2034</v>
      </c>
      <c r="E16" s="572"/>
      <c r="F16" s="572"/>
      <c r="G16" s="572"/>
      <c r="H16" s="572"/>
      <c r="I16" s="572"/>
      <c r="J16" s="572"/>
      <c r="K16" s="572"/>
      <c r="L16" s="572"/>
    </row>
    <row r="17" spans="1:12" ht="20.100000000000001" customHeight="1">
      <c r="A17" s="554"/>
      <c r="D17" s="572" t="s">
        <v>2035</v>
      </c>
      <c r="E17" s="572"/>
      <c r="F17" s="572"/>
      <c r="G17" s="572"/>
      <c r="H17" s="572"/>
      <c r="I17" s="572"/>
      <c r="J17" s="572"/>
      <c r="K17" s="572"/>
      <c r="L17" s="572"/>
    </row>
    <row r="18" spans="1:12" ht="20.100000000000001" customHeight="1">
      <c r="A18" s="554"/>
      <c r="D18" s="572" t="s">
        <v>2036</v>
      </c>
      <c r="E18" s="572"/>
      <c r="F18" s="572"/>
      <c r="G18" s="572"/>
      <c r="H18" s="572"/>
      <c r="I18" s="572"/>
      <c r="J18" s="572"/>
      <c r="K18" s="572"/>
      <c r="L18" s="572"/>
    </row>
    <row r="19" spans="1:12" ht="20.100000000000001" customHeight="1">
      <c r="A19" s="554"/>
      <c r="D19" s="572" t="s">
        <v>2037</v>
      </c>
      <c r="E19" s="572"/>
      <c r="F19" s="572"/>
      <c r="G19" s="572"/>
      <c r="H19" s="572"/>
      <c r="I19" s="572"/>
      <c r="J19" s="572"/>
      <c r="K19" s="572"/>
      <c r="L19" s="572"/>
    </row>
    <row r="20" spans="1:12" ht="20.100000000000001" customHeight="1">
      <c r="A20" s="554"/>
      <c r="D20" s="572" t="s">
        <v>2038</v>
      </c>
      <c r="E20" s="572"/>
      <c r="F20" s="572"/>
      <c r="G20" s="572"/>
      <c r="H20" s="572"/>
      <c r="I20" s="572"/>
      <c r="J20" s="572"/>
      <c r="K20" s="572"/>
      <c r="L20" s="572"/>
    </row>
    <row r="21" spans="1:12" ht="20.100000000000001" customHeight="1">
      <c r="A21" s="554"/>
      <c r="D21" s="572" t="s">
        <v>2039</v>
      </c>
      <c r="E21" s="572"/>
      <c r="F21" s="572"/>
      <c r="G21" s="572"/>
      <c r="H21" s="572"/>
      <c r="I21" s="572"/>
      <c r="J21" s="572"/>
      <c r="K21" s="572"/>
      <c r="L21" s="572"/>
    </row>
    <row r="22" spans="1:12" ht="20.100000000000001" customHeight="1">
      <c r="A22" s="554"/>
      <c r="D22" s="572" t="s">
        <v>2040</v>
      </c>
      <c r="E22" s="572"/>
      <c r="F22" s="572"/>
      <c r="G22" s="572"/>
      <c r="H22" s="572"/>
      <c r="I22" s="572"/>
      <c r="J22" s="572"/>
      <c r="K22" s="572"/>
      <c r="L22" s="572"/>
    </row>
    <row r="23" spans="1:12" ht="20.100000000000001" customHeight="1">
      <c r="A23" s="554"/>
      <c r="D23" s="572" t="s">
        <v>2041</v>
      </c>
      <c r="E23" s="572"/>
      <c r="F23" s="572"/>
      <c r="G23" s="572"/>
      <c r="H23" s="572"/>
      <c r="I23" s="572"/>
      <c r="J23" s="572"/>
      <c r="K23" s="572"/>
      <c r="L23" s="572"/>
    </row>
    <row r="24" spans="1:12" ht="20.100000000000001" customHeight="1">
      <c r="A24" s="554"/>
      <c r="D24" s="572" t="s">
        <v>2042</v>
      </c>
      <c r="E24" s="572"/>
      <c r="F24" s="572"/>
      <c r="G24" s="572"/>
      <c r="H24" s="572"/>
      <c r="I24" s="572"/>
      <c r="J24" s="572"/>
      <c r="K24" s="572"/>
      <c r="L24" s="572"/>
    </row>
    <row r="25" spans="1:12" ht="20.100000000000001" customHeight="1">
      <c r="A25" s="554"/>
      <c r="D25" s="572" t="s">
        <v>2043</v>
      </c>
      <c r="E25" s="572"/>
      <c r="F25" s="572"/>
      <c r="G25" s="572"/>
      <c r="H25" s="572"/>
      <c r="I25" s="572"/>
      <c r="J25" s="572"/>
      <c r="K25" s="572"/>
      <c r="L25" s="572"/>
    </row>
    <row r="26" spans="1:12" ht="20.100000000000001" customHeight="1">
      <c r="A26" s="554"/>
      <c r="D26" s="572" t="s">
        <v>2044</v>
      </c>
      <c r="E26" s="572"/>
      <c r="F26" s="572"/>
      <c r="G26" s="572"/>
      <c r="H26" s="572"/>
      <c r="I26" s="572"/>
      <c r="J26" s="572"/>
      <c r="K26" s="572"/>
      <c r="L26" s="572"/>
    </row>
  </sheetData>
  <mergeCells count="24">
    <mergeCell ref="D14:L14"/>
    <mergeCell ref="D3:L3"/>
    <mergeCell ref="D4:L4"/>
    <mergeCell ref="D5:L5"/>
    <mergeCell ref="D6:L6"/>
    <mergeCell ref="D7:L7"/>
    <mergeCell ref="D8:L8"/>
    <mergeCell ref="D9:L9"/>
    <mergeCell ref="D10:L10"/>
    <mergeCell ref="D11:L11"/>
    <mergeCell ref="D12:L12"/>
    <mergeCell ref="D13:L13"/>
    <mergeCell ref="D26:L26"/>
    <mergeCell ref="D15:L15"/>
    <mergeCell ref="D16:L16"/>
    <mergeCell ref="D17:L17"/>
    <mergeCell ref="D18:L18"/>
    <mergeCell ref="D19:L19"/>
    <mergeCell ref="D20:L20"/>
    <mergeCell ref="D21:L21"/>
    <mergeCell ref="D22:L22"/>
    <mergeCell ref="D23:L23"/>
    <mergeCell ref="D24:L24"/>
    <mergeCell ref="D25:L25"/>
  </mergeCells>
  <phoneticPr fontId="2"/>
  <hyperlinks>
    <hyperlink ref="D3:L3" location="'1.保険者別年齢階層別被保険者数'!A1" display="１．　　　保険者別年齢階層別被保険者数" xr:uid="{00000000-0004-0000-0200-000000000000}"/>
    <hyperlink ref="D4:L4" location="'2.年齢階級別被保険者数及び人口（県計）'!A1" display="２．　　　年齢階層別被保険者数及び人口（県計）" xr:uid="{00000000-0004-0000-0200-000001000000}"/>
    <hyperlink ref="D5:L5" location="'3-1.保険者別年齢階層別医療費（件数）'!A1" display="３－１．　保険者別年齢階層別医療費（件数）" xr:uid="{00000000-0004-0000-0200-000002000000}"/>
    <hyperlink ref="D6:L6" location="'3-2.保険者別年齢階層別医療費（日数）'!A1" display="３－２．　保険者別年齢階層別医療費（日数）" xr:uid="{00000000-0004-0000-0200-000003000000}"/>
    <hyperlink ref="D7:L7" location="'3-3.保険者別年齢階層別医療費（費用額）'!A1" display="３－３．　保険者別年齢階層別医療費（費用額）" xr:uid="{00000000-0004-0000-0200-000004000000}"/>
    <hyperlink ref="D8:L8" location="'4.年齢階層別医療費の比較（県計　平成25年度・平成29年度）'!A1" display="４．　　　年齢階層別医療費の比較（県計　平成25年度・平成29年度）" xr:uid="{00000000-0004-0000-0200-000005000000}"/>
    <hyperlink ref="D9:L9" location="'5-1.保険者別医療費の諸率'!A1" display="５－１．　保険者別医療費の諸率" xr:uid="{00000000-0004-0000-0200-000006000000}"/>
    <hyperlink ref="D10:L10" location="'5-2.保険者別医療費の諸率　グラフ（入院）'!A1" display="５－２．　保険者別医療費の諸率　グラフ（入院）" xr:uid="{00000000-0004-0000-0200-000007000000}"/>
    <hyperlink ref="D11:L11" location="'5-3.保険者別医療費の諸率　散布図（入院）'!A1" display="５－３．　保険者別医療費の諸率　散布図（入院）" xr:uid="{00000000-0004-0000-0200-000008000000}"/>
    <hyperlink ref="D12:L12" location="'5-4.保険者別医療費の諸率　グラフ（外来）'!A1" display="５－４．　保険者別医療費の諸率　グラフ（外来）" xr:uid="{00000000-0004-0000-0200-000009000000}"/>
    <hyperlink ref="D13:L13" location="'5-5.保険者別医療費の諸率　散布図（外来）'!A1" display="５－５．　保険者別医療費の諸率　散布図（外来）" xr:uid="{00000000-0004-0000-0200-00000A000000}"/>
    <hyperlink ref="D14:L14" location="'5-6.保険者別医療費の諸率　グラフ（歯科）'!A1" display="５－６．　保険者別医療費の諸率　グラフ（歯科）" xr:uid="{00000000-0004-0000-0200-00000B000000}"/>
    <hyperlink ref="D15:L15" location="'5-7.保険者別医療費の諸率　散布図（歯科）'!A1" display="５－７．　保険者別医療費の諸率　散布図（歯科）" xr:uid="{00000000-0004-0000-0200-00000C000000}"/>
    <hyperlink ref="D16:L16" location="'5-8.保険者別医療費の諸率　グラフ（調剤）'!A1" display="５－８．　保険者別医療費の諸率　グラフ（調剤）" xr:uid="{00000000-0004-0000-0200-00000D000000}"/>
    <hyperlink ref="D17:L17" location="'5-9.保険者別医療費の諸率　散布図（調剤）'!A1" display="５－９．　保険者別医療費の諸率　散布図（調剤）" xr:uid="{00000000-0004-0000-0200-00000E000000}"/>
    <hyperlink ref="D18:L18" location="'5-10.保険者別医療費の諸率　グラフ（合計）'!A1" display="５－１０．保険者別医療費の諸率　グラフ（合計）" xr:uid="{00000000-0004-0000-0200-00000F000000}"/>
    <hyperlink ref="D19:L19" location="'5-11.保険者別医療費の諸率　散布図（合計）'!A1" display="５－１１．保険者別医療費の諸率　散布図（合計）" xr:uid="{00000000-0004-0000-0200-000010000000}"/>
    <hyperlink ref="D20:L20" location="'6-1.疾病分類項目上位10位（県計・男性）'!A1" display="６－１．　疾病分類項目上位１０位（県計・男性）" xr:uid="{00000000-0004-0000-0200-000011000000}"/>
    <hyperlink ref="D21:L21" location="'6-2.疾病分類項目上位10位（県計・女性）'!A1" display="６－２．　疾病分類項目上位１０位（県計・女性）" xr:uid="{00000000-0004-0000-0200-000012000000}"/>
    <hyperlink ref="D22:L22" location="'6-3.疾病分類項目上位10位（県計・男女計）'!A1" display="６－３．　疾病分類項目上位１０位（県計・男女計）" xr:uid="{00000000-0004-0000-0200-000013000000}"/>
    <hyperlink ref="D23:L23" location="'7-1.保険者別疾病分類項目別上位5位（件数）'!A1" display="７－１．　保険者別疾病分類項目別上位５位（件数）" xr:uid="{00000000-0004-0000-0200-000014000000}"/>
    <hyperlink ref="D24:L24" location="'7-2.保険者別疾病分類項目別上位5位（日数）'!A1" display="７－２．　保険者別疾病分類項目別上位５位（日数）" xr:uid="{00000000-0004-0000-0200-000015000000}"/>
    <hyperlink ref="D25:L25" location="'7-3.保険者別疾病分類項目別上位5位（費用額）'!A1" display="７－３．　保険者別疾病分類項目別上位５位（費用額）" xr:uid="{00000000-0004-0000-0200-000016000000}"/>
    <hyperlink ref="D26:L26" location="'8.社会保険表章用疾病分類表'!A1" display="８．　　　社会保険表章用疾病分類表" xr:uid="{00000000-0004-0000-0200-000017000000}"/>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Y129"/>
  <sheetViews>
    <sheetView showGridLines="0" showZeros="0" view="pageBreakPreview" zoomScaleNormal="100" zoomScaleSheetLayoutView="100" workbookViewId="0"/>
  </sheetViews>
  <sheetFormatPr defaultRowHeight="13.5"/>
  <cols>
    <col min="1" max="1" width="0.75" customWidth="1"/>
    <col min="2" max="2" width="8.75" customWidth="1"/>
    <col min="3" max="3" width="0.625" customWidth="1"/>
    <col min="4" max="4" width="2.625" style="302" customWidth="1"/>
    <col min="5" max="19" width="7.625" customWidth="1"/>
    <col min="20" max="22" width="6.625" hidden="1" customWidth="1"/>
    <col min="23" max="23" width="7.625" customWidth="1"/>
    <col min="24" max="24" width="6.375" customWidth="1"/>
    <col min="25" max="25" width="13.375" customWidth="1"/>
    <col min="26" max="52" width="6.875" customWidth="1"/>
  </cols>
  <sheetData>
    <row r="1" spans="1:23" ht="14.25">
      <c r="B1" s="1" t="s">
        <v>168</v>
      </c>
      <c r="C1" s="2"/>
      <c r="I1" s="3" t="s">
        <v>547</v>
      </c>
    </row>
    <row r="2" spans="1:23" ht="12.75" customHeight="1">
      <c r="W2" s="4" t="s">
        <v>1</v>
      </c>
    </row>
    <row r="3" spans="1:23" ht="22.5" customHeight="1">
      <c r="A3" s="5"/>
      <c r="B3" s="6" t="s">
        <v>2</v>
      </c>
      <c r="C3" s="7"/>
      <c r="D3" s="303"/>
      <c r="E3" s="9" t="s">
        <v>3</v>
      </c>
      <c r="F3" s="10" t="s">
        <v>4</v>
      </c>
      <c r="G3" s="10" t="s">
        <v>5</v>
      </c>
      <c r="H3" s="10" t="s">
        <v>6</v>
      </c>
      <c r="I3" s="10" t="s">
        <v>7</v>
      </c>
      <c r="J3" s="10" t="s">
        <v>8</v>
      </c>
      <c r="K3" s="10" t="s">
        <v>9</v>
      </c>
      <c r="L3" s="10" t="s">
        <v>10</v>
      </c>
      <c r="M3" s="10" t="s">
        <v>11</v>
      </c>
      <c r="N3" s="10" t="s">
        <v>12</v>
      </c>
      <c r="O3" s="10" t="s">
        <v>13</v>
      </c>
      <c r="P3" s="10" t="s">
        <v>14</v>
      </c>
      <c r="Q3" s="10" t="s">
        <v>15</v>
      </c>
      <c r="R3" s="10" t="s">
        <v>16</v>
      </c>
      <c r="S3" s="10" t="s">
        <v>17</v>
      </c>
      <c r="T3" s="10" t="s">
        <v>18</v>
      </c>
      <c r="U3" s="10" t="s">
        <v>19</v>
      </c>
      <c r="V3" s="10" t="s">
        <v>20</v>
      </c>
      <c r="W3" s="11" t="s">
        <v>21</v>
      </c>
    </row>
    <row r="4" spans="1:23" ht="16.5" customHeight="1">
      <c r="A4" s="12"/>
      <c r="B4" s="13"/>
      <c r="C4" s="13"/>
      <c r="D4" s="14" t="s">
        <v>22</v>
      </c>
      <c r="E4" s="15">
        <v>744</v>
      </c>
      <c r="F4" s="16">
        <v>814</v>
      </c>
      <c r="G4" s="16">
        <v>881</v>
      </c>
      <c r="H4" s="16">
        <v>1019</v>
      </c>
      <c r="I4" s="16">
        <v>896</v>
      </c>
      <c r="J4" s="16">
        <v>912</v>
      </c>
      <c r="K4" s="16">
        <v>1188</v>
      </c>
      <c r="L4" s="16">
        <v>1594</v>
      </c>
      <c r="M4" s="16">
        <v>2105</v>
      </c>
      <c r="N4" s="16">
        <v>2211</v>
      </c>
      <c r="O4" s="16">
        <v>1777</v>
      </c>
      <c r="P4" s="16">
        <v>2019</v>
      </c>
      <c r="Q4" s="16">
        <v>3121</v>
      </c>
      <c r="R4" s="16">
        <v>6915</v>
      </c>
      <c r="S4" s="16">
        <v>6149</v>
      </c>
      <c r="T4" s="16"/>
      <c r="U4" s="16"/>
      <c r="V4" s="16"/>
      <c r="W4" s="17">
        <v>32345</v>
      </c>
    </row>
    <row r="5" spans="1:23" ht="16.5" customHeight="1">
      <c r="A5" s="12">
        <v>1</v>
      </c>
      <c r="B5" s="13" t="s">
        <v>23</v>
      </c>
      <c r="C5" s="13"/>
      <c r="D5" s="14" t="s">
        <v>24</v>
      </c>
      <c r="E5" s="15">
        <v>738</v>
      </c>
      <c r="F5" s="16">
        <v>751</v>
      </c>
      <c r="G5" s="16">
        <v>823</v>
      </c>
      <c r="H5" s="16">
        <v>948</v>
      </c>
      <c r="I5" s="16">
        <v>866</v>
      </c>
      <c r="J5" s="16">
        <v>819</v>
      </c>
      <c r="K5" s="16">
        <v>1156</v>
      </c>
      <c r="L5" s="16">
        <v>1398</v>
      </c>
      <c r="M5" s="16">
        <v>1742</v>
      </c>
      <c r="N5" s="16">
        <v>1905</v>
      </c>
      <c r="O5" s="16">
        <v>1795</v>
      </c>
      <c r="P5" s="16">
        <v>2251</v>
      </c>
      <c r="Q5" s="16">
        <v>4276</v>
      </c>
      <c r="R5" s="16">
        <v>8662</v>
      </c>
      <c r="S5" s="16">
        <v>8014</v>
      </c>
      <c r="T5" s="16"/>
      <c r="U5" s="16"/>
      <c r="V5" s="16"/>
      <c r="W5" s="17">
        <v>36144</v>
      </c>
    </row>
    <row r="6" spans="1:23" ht="16.5" customHeight="1">
      <c r="A6" s="18"/>
      <c r="B6" s="19"/>
      <c r="C6" s="19"/>
      <c r="D6" s="20" t="s">
        <v>25</v>
      </c>
      <c r="E6" s="21">
        <v>1482</v>
      </c>
      <c r="F6" s="22">
        <v>1565</v>
      </c>
      <c r="G6" s="22">
        <v>1704</v>
      </c>
      <c r="H6" s="22">
        <v>1967</v>
      </c>
      <c r="I6" s="22">
        <v>1762</v>
      </c>
      <c r="J6" s="22">
        <v>1731</v>
      </c>
      <c r="K6" s="22">
        <v>2344</v>
      </c>
      <c r="L6" s="22">
        <v>2992</v>
      </c>
      <c r="M6" s="22">
        <v>3847</v>
      </c>
      <c r="N6" s="22">
        <v>4116</v>
      </c>
      <c r="O6" s="22">
        <v>3572</v>
      </c>
      <c r="P6" s="22">
        <v>4270</v>
      </c>
      <c r="Q6" s="22">
        <v>7397</v>
      </c>
      <c r="R6" s="22">
        <v>15577</v>
      </c>
      <c r="S6" s="22">
        <v>14163</v>
      </c>
      <c r="T6" s="22"/>
      <c r="U6" s="22"/>
      <c r="V6" s="22"/>
      <c r="W6" s="23">
        <v>68489</v>
      </c>
    </row>
    <row r="7" spans="1:23" ht="16.5" customHeight="1">
      <c r="A7" s="12"/>
      <c r="B7" s="13"/>
      <c r="C7" s="13"/>
      <c r="D7" s="14" t="s">
        <v>22</v>
      </c>
      <c r="E7" s="15">
        <v>47</v>
      </c>
      <c r="F7" s="16">
        <v>46</v>
      </c>
      <c r="G7" s="16">
        <v>58</v>
      </c>
      <c r="H7" s="16">
        <v>54</v>
      </c>
      <c r="I7" s="16">
        <v>32</v>
      </c>
      <c r="J7" s="16">
        <v>44</v>
      </c>
      <c r="K7" s="16">
        <v>77</v>
      </c>
      <c r="L7" s="16">
        <v>87</v>
      </c>
      <c r="M7" s="16">
        <v>112</v>
      </c>
      <c r="N7" s="16">
        <v>149</v>
      </c>
      <c r="O7" s="16">
        <v>179</v>
      </c>
      <c r="P7" s="16">
        <v>143</v>
      </c>
      <c r="Q7" s="16">
        <v>266</v>
      </c>
      <c r="R7" s="16">
        <v>581</v>
      </c>
      <c r="S7" s="16">
        <v>458</v>
      </c>
      <c r="T7" s="16"/>
      <c r="U7" s="16"/>
      <c r="V7" s="16"/>
      <c r="W7" s="17">
        <v>2333</v>
      </c>
    </row>
    <row r="8" spans="1:23" ht="16.5" customHeight="1">
      <c r="A8" s="12">
        <v>2</v>
      </c>
      <c r="B8" s="13" t="s">
        <v>26</v>
      </c>
      <c r="C8" s="13"/>
      <c r="D8" s="14" t="s">
        <v>24</v>
      </c>
      <c r="E8" s="15">
        <v>37</v>
      </c>
      <c r="F8" s="16">
        <v>43</v>
      </c>
      <c r="G8" s="16">
        <v>55</v>
      </c>
      <c r="H8" s="16">
        <v>55</v>
      </c>
      <c r="I8" s="16">
        <v>36</v>
      </c>
      <c r="J8" s="16">
        <v>35</v>
      </c>
      <c r="K8" s="16">
        <v>68</v>
      </c>
      <c r="L8" s="16">
        <v>64</v>
      </c>
      <c r="M8" s="16">
        <v>90</v>
      </c>
      <c r="N8" s="16">
        <v>106</v>
      </c>
      <c r="O8" s="16">
        <v>115</v>
      </c>
      <c r="P8" s="16">
        <v>156</v>
      </c>
      <c r="Q8" s="16">
        <v>335</v>
      </c>
      <c r="R8" s="16">
        <v>608</v>
      </c>
      <c r="S8" s="16">
        <v>567</v>
      </c>
      <c r="T8" s="16"/>
      <c r="U8" s="16"/>
      <c r="V8" s="16"/>
      <c r="W8" s="17">
        <v>2370</v>
      </c>
    </row>
    <row r="9" spans="1:23" ht="16.5" customHeight="1">
      <c r="A9" s="18"/>
      <c r="B9" s="19"/>
      <c r="C9" s="19"/>
      <c r="D9" s="20" t="s">
        <v>25</v>
      </c>
      <c r="E9" s="21">
        <v>84</v>
      </c>
      <c r="F9" s="22">
        <v>89</v>
      </c>
      <c r="G9" s="22">
        <v>113</v>
      </c>
      <c r="H9" s="22">
        <v>109</v>
      </c>
      <c r="I9" s="22">
        <v>68</v>
      </c>
      <c r="J9" s="22">
        <v>79</v>
      </c>
      <c r="K9" s="22">
        <v>145</v>
      </c>
      <c r="L9" s="22">
        <v>151</v>
      </c>
      <c r="M9" s="22">
        <v>202</v>
      </c>
      <c r="N9" s="22">
        <v>255</v>
      </c>
      <c r="O9" s="22">
        <v>294</v>
      </c>
      <c r="P9" s="22">
        <v>299</v>
      </c>
      <c r="Q9" s="22">
        <v>601</v>
      </c>
      <c r="R9" s="22">
        <v>1189</v>
      </c>
      <c r="S9" s="22">
        <v>1025</v>
      </c>
      <c r="T9" s="22"/>
      <c r="U9" s="22"/>
      <c r="V9" s="22"/>
      <c r="W9" s="23">
        <v>4703</v>
      </c>
    </row>
    <row r="10" spans="1:23" ht="16.5" customHeight="1">
      <c r="A10" s="12"/>
      <c r="B10" s="13"/>
      <c r="C10" s="13"/>
      <c r="D10" s="14" t="s">
        <v>22</v>
      </c>
      <c r="E10" s="15">
        <v>54</v>
      </c>
      <c r="F10" s="16">
        <v>60</v>
      </c>
      <c r="G10" s="16">
        <v>75</v>
      </c>
      <c r="H10" s="16">
        <v>93</v>
      </c>
      <c r="I10" s="16">
        <v>74</v>
      </c>
      <c r="J10" s="16">
        <v>68</v>
      </c>
      <c r="K10" s="16">
        <v>115</v>
      </c>
      <c r="L10" s="16">
        <v>151</v>
      </c>
      <c r="M10" s="16">
        <v>171</v>
      </c>
      <c r="N10" s="16">
        <v>208</v>
      </c>
      <c r="O10" s="16">
        <v>214</v>
      </c>
      <c r="P10" s="16">
        <v>250</v>
      </c>
      <c r="Q10" s="16">
        <v>368</v>
      </c>
      <c r="R10" s="16">
        <v>655</v>
      </c>
      <c r="S10" s="16">
        <v>507</v>
      </c>
      <c r="T10" s="16"/>
      <c r="U10" s="16"/>
      <c r="V10" s="16"/>
      <c r="W10" s="17">
        <v>3063</v>
      </c>
    </row>
    <row r="11" spans="1:23" ht="16.5" customHeight="1">
      <c r="A11" s="12">
        <v>3</v>
      </c>
      <c r="B11" s="13" t="s">
        <v>27</v>
      </c>
      <c r="C11" s="13"/>
      <c r="D11" s="14" t="s">
        <v>24</v>
      </c>
      <c r="E11" s="15">
        <v>67</v>
      </c>
      <c r="F11" s="16">
        <v>68</v>
      </c>
      <c r="G11" s="16">
        <v>79</v>
      </c>
      <c r="H11" s="16">
        <v>92</v>
      </c>
      <c r="I11" s="16">
        <v>56</v>
      </c>
      <c r="J11" s="16">
        <v>69</v>
      </c>
      <c r="K11" s="16">
        <v>85</v>
      </c>
      <c r="L11" s="16">
        <v>97</v>
      </c>
      <c r="M11" s="16">
        <v>114</v>
      </c>
      <c r="N11" s="16">
        <v>165</v>
      </c>
      <c r="O11" s="16">
        <v>163</v>
      </c>
      <c r="P11" s="16">
        <v>221</v>
      </c>
      <c r="Q11" s="16">
        <v>422</v>
      </c>
      <c r="R11" s="16">
        <v>705</v>
      </c>
      <c r="S11" s="16">
        <v>540</v>
      </c>
      <c r="T11" s="16"/>
      <c r="U11" s="16"/>
      <c r="V11" s="16"/>
      <c r="W11" s="17">
        <v>2943</v>
      </c>
    </row>
    <row r="12" spans="1:23" ht="16.5" customHeight="1">
      <c r="A12" s="18"/>
      <c r="B12" s="19"/>
      <c r="C12" s="19"/>
      <c r="D12" s="20" t="s">
        <v>25</v>
      </c>
      <c r="E12" s="21">
        <v>121</v>
      </c>
      <c r="F12" s="22">
        <v>128</v>
      </c>
      <c r="G12" s="22">
        <v>154</v>
      </c>
      <c r="H12" s="22">
        <v>185</v>
      </c>
      <c r="I12" s="22">
        <v>130</v>
      </c>
      <c r="J12" s="22">
        <v>137</v>
      </c>
      <c r="K12" s="22">
        <v>200</v>
      </c>
      <c r="L12" s="22">
        <v>248</v>
      </c>
      <c r="M12" s="22">
        <v>285</v>
      </c>
      <c r="N12" s="22">
        <v>373</v>
      </c>
      <c r="O12" s="22">
        <v>377</v>
      </c>
      <c r="P12" s="22">
        <v>471</v>
      </c>
      <c r="Q12" s="22">
        <v>790</v>
      </c>
      <c r="R12" s="22">
        <v>1360</v>
      </c>
      <c r="S12" s="22">
        <v>1047</v>
      </c>
      <c r="T12" s="22"/>
      <c r="U12" s="22"/>
      <c r="V12" s="22"/>
      <c r="W12" s="23">
        <v>6006</v>
      </c>
    </row>
    <row r="13" spans="1:23" ht="16.5" customHeight="1">
      <c r="A13" s="12"/>
      <c r="B13" s="13"/>
      <c r="C13" s="13"/>
      <c r="D13" s="14" t="s">
        <v>22</v>
      </c>
      <c r="E13" s="15">
        <v>120</v>
      </c>
      <c r="F13" s="16">
        <v>144</v>
      </c>
      <c r="G13" s="16">
        <v>137</v>
      </c>
      <c r="H13" s="16">
        <v>144</v>
      </c>
      <c r="I13" s="16">
        <v>130</v>
      </c>
      <c r="J13" s="16">
        <v>154</v>
      </c>
      <c r="K13" s="16">
        <v>233</v>
      </c>
      <c r="L13" s="16">
        <v>255</v>
      </c>
      <c r="M13" s="16">
        <v>332</v>
      </c>
      <c r="N13" s="16">
        <v>334</v>
      </c>
      <c r="O13" s="16">
        <v>270</v>
      </c>
      <c r="P13" s="16">
        <v>330</v>
      </c>
      <c r="Q13" s="16">
        <v>597</v>
      </c>
      <c r="R13" s="16">
        <v>1227</v>
      </c>
      <c r="S13" s="16">
        <v>1066</v>
      </c>
      <c r="T13" s="16"/>
      <c r="U13" s="16"/>
      <c r="V13" s="16"/>
      <c r="W13" s="17">
        <v>5473</v>
      </c>
    </row>
    <row r="14" spans="1:23" ht="16.5" customHeight="1">
      <c r="A14" s="12">
        <v>4</v>
      </c>
      <c r="B14" s="13" t="s">
        <v>28</v>
      </c>
      <c r="C14" s="13"/>
      <c r="D14" s="14" t="s">
        <v>24</v>
      </c>
      <c r="E14" s="15">
        <v>119</v>
      </c>
      <c r="F14" s="16">
        <v>104</v>
      </c>
      <c r="G14" s="16">
        <v>144</v>
      </c>
      <c r="H14" s="16">
        <v>166</v>
      </c>
      <c r="I14" s="16">
        <v>142</v>
      </c>
      <c r="J14" s="16">
        <v>129</v>
      </c>
      <c r="K14" s="16">
        <v>177</v>
      </c>
      <c r="L14" s="16">
        <v>213</v>
      </c>
      <c r="M14" s="16">
        <v>264</v>
      </c>
      <c r="N14" s="16">
        <v>225</v>
      </c>
      <c r="O14" s="16">
        <v>243</v>
      </c>
      <c r="P14" s="16">
        <v>345</v>
      </c>
      <c r="Q14" s="16">
        <v>716</v>
      </c>
      <c r="R14" s="16">
        <v>1393</v>
      </c>
      <c r="S14" s="16">
        <v>1219</v>
      </c>
      <c r="T14" s="16"/>
      <c r="U14" s="16"/>
      <c r="V14" s="16"/>
      <c r="W14" s="17">
        <v>5599</v>
      </c>
    </row>
    <row r="15" spans="1:23" ht="16.5" customHeight="1">
      <c r="A15" s="18"/>
      <c r="B15" s="19"/>
      <c r="C15" s="19"/>
      <c r="D15" s="20" t="s">
        <v>25</v>
      </c>
      <c r="E15" s="21">
        <v>239</v>
      </c>
      <c r="F15" s="22">
        <v>248</v>
      </c>
      <c r="G15" s="22">
        <v>281</v>
      </c>
      <c r="H15" s="22">
        <v>310</v>
      </c>
      <c r="I15" s="22">
        <v>272</v>
      </c>
      <c r="J15" s="22">
        <v>283</v>
      </c>
      <c r="K15" s="22">
        <v>410</v>
      </c>
      <c r="L15" s="22">
        <v>468</v>
      </c>
      <c r="M15" s="22">
        <v>596</v>
      </c>
      <c r="N15" s="22">
        <v>559</v>
      </c>
      <c r="O15" s="22">
        <v>513</v>
      </c>
      <c r="P15" s="22">
        <v>675</v>
      </c>
      <c r="Q15" s="22">
        <v>1313</v>
      </c>
      <c r="R15" s="22">
        <v>2620</v>
      </c>
      <c r="S15" s="22">
        <v>2285</v>
      </c>
      <c r="T15" s="22"/>
      <c r="U15" s="22"/>
      <c r="V15" s="22"/>
      <c r="W15" s="23">
        <v>11072</v>
      </c>
    </row>
    <row r="16" spans="1:23" ht="16.5" customHeight="1">
      <c r="A16" s="12"/>
      <c r="B16" s="13"/>
      <c r="C16" s="13"/>
      <c r="D16" s="14" t="s">
        <v>22</v>
      </c>
      <c r="E16" s="15">
        <v>88</v>
      </c>
      <c r="F16" s="16">
        <v>92</v>
      </c>
      <c r="G16" s="16">
        <v>107</v>
      </c>
      <c r="H16" s="16">
        <v>256</v>
      </c>
      <c r="I16" s="16">
        <v>112</v>
      </c>
      <c r="J16" s="16">
        <v>75</v>
      </c>
      <c r="K16" s="16">
        <v>167</v>
      </c>
      <c r="L16" s="16">
        <v>200</v>
      </c>
      <c r="M16" s="16">
        <v>261</v>
      </c>
      <c r="N16" s="16">
        <v>244</v>
      </c>
      <c r="O16" s="16">
        <v>256</v>
      </c>
      <c r="P16" s="16">
        <v>236</v>
      </c>
      <c r="Q16" s="16">
        <v>422</v>
      </c>
      <c r="R16" s="16">
        <v>925</v>
      </c>
      <c r="S16" s="16">
        <v>743</v>
      </c>
      <c r="T16" s="16"/>
      <c r="U16" s="16"/>
      <c r="V16" s="16"/>
      <c r="W16" s="17">
        <v>4184</v>
      </c>
    </row>
    <row r="17" spans="1:23" ht="16.5" customHeight="1">
      <c r="A17" s="12">
        <v>5</v>
      </c>
      <c r="B17" s="13" t="s">
        <v>29</v>
      </c>
      <c r="C17" s="13"/>
      <c r="D17" s="14" t="s">
        <v>24</v>
      </c>
      <c r="E17" s="15">
        <v>87</v>
      </c>
      <c r="F17" s="16">
        <v>78</v>
      </c>
      <c r="G17" s="16">
        <v>119</v>
      </c>
      <c r="H17" s="16">
        <v>142</v>
      </c>
      <c r="I17" s="16">
        <v>84</v>
      </c>
      <c r="J17" s="16">
        <v>68</v>
      </c>
      <c r="K17" s="16">
        <v>97</v>
      </c>
      <c r="L17" s="16">
        <v>143</v>
      </c>
      <c r="M17" s="16">
        <v>178</v>
      </c>
      <c r="N17" s="16">
        <v>179</v>
      </c>
      <c r="O17" s="16">
        <v>188</v>
      </c>
      <c r="P17" s="16">
        <v>254</v>
      </c>
      <c r="Q17" s="16">
        <v>469</v>
      </c>
      <c r="R17" s="16">
        <v>942</v>
      </c>
      <c r="S17" s="16">
        <v>823</v>
      </c>
      <c r="T17" s="16"/>
      <c r="U17" s="16"/>
      <c r="V17" s="16"/>
      <c r="W17" s="17">
        <v>3851</v>
      </c>
    </row>
    <row r="18" spans="1:23" ht="16.5" customHeight="1">
      <c r="A18" s="18"/>
      <c r="B18" s="19"/>
      <c r="C18" s="19"/>
      <c r="D18" s="20" t="s">
        <v>25</v>
      </c>
      <c r="E18" s="21">
        <v>175</v>
      </c>
      <c r="F18" s="22">
        <v>170</v>
      </c>
      <c r="G18" s="22">
        <v>226</v>
      </c>
      <c r="H18" s="22">
        <v>398</v>
      </c>
      <c r="I18" s="22">
        <v>196</v>
      </c>
      <c r="J18" s="22">
        <v>143</v>
      </c>
      <c r="K18" s="22">
        <v>264</v>
      </c>
      <c r="L18" s="22">
        <v>343</v>
      </c>
      <c r="M18" s="22">
        <v>439</v>
      </c>
      <c r="N18" s="22">
        <v>423</v>
      </c>
      <c r="O18" s="22">
        <v>444</v>
      </c>
      <c r="P18" s="22">
        <v>490</v>
      </c>
      <c r="Q18" s="22">
        <v>891</v>
      </c>
      <c r="R18" s="22">
        <v>1867</v>
      </c>
      <c r="S18" s="22">
        <v>1566</v>
      </c>
      <c r="T18" s="22"/>
      <c r="U18" s="22"/>
      <c r="V18" s="22"/>
      <c r="W18" s="23">
        <v>8035</v>
      </c>
    </row>
    <row r="19" spans="1:23" ht="16.5" customHeight="1">
      <c r="A19" s="12"/>
      <c r="B19" s="13"/>
      <c r="C19" s="13"/>
      <c r="D19" s="14" t="s">
        <v>22</v>
      </c>
      <c r="E19" s="15">
        <v>63</v>
      </c>
      <c r="F19" s="16">
        <v>62</v>
      </c>
      <c r="G19" s="16">
        <v>81</v>
      </c>
      <c r="H19" s="16">
        <v>239</v>
      </c>
      <c r="I19" s="16">
        <v>102</v>
      </c>
      <c r="J19" s="16">
        <v>144</v>
      </c>
      <c r="K19" s="16">
        <v>143</v>
      </c>
      <c r="L19" s="16">
        <v>123</v>
      </c>
      <c r="M19" s="16">
        <v>173</v>
      </c>
      <c r="N19" s="16">
        <v>185</v>
      </c>
      <c r="O19" s="16">
        <v>200</v>
      </c>
      <c r="P19" s="16">
        <v>239</v>
      </c>
      <c r="Q19" s="16">
        <v>389</v>
      </c>
      <c r="R19" s="16">
        <v>748</v>
      </c>
      <c r="S19" s="16">
        <v>578</v>
      </c>
      <c r="T19" s="16"/>
      <c r="U19" s="16"/>
      <c r="V19" s="16"/>
      <c r="W19" s="17">
        <v>3469</v>
      </c>
    </row>
    <row r="20" spans="1:23" ht="16.5" customHeight="1">
      <c r="A20" s="12">
        <v>6</v>
      </c>
      <c r="B20" s="13" t="s">
        <v>30</v>
      </c>
      <c r="C20" s="13"/>
      <c r="D20" s="14" t="s">
        <v>24</v>
      </c>
      <c r="E20" s="15">
        <v>64</v>
      </c>
      <c r="F20" s="16">
        <v>68</v>
      </c>
      <c r="G20" s="16">
        <v>76</v>
      </c>
      <c r="H20" s="16">
        <v>219</v>
      </c>
      <c r="I20" s="16">
        <v>49</v>
      </c>
      <c r="J20" s="16">
        <v>58</v>
      </c>
      <c r="K20" s="16">
        <v>82</v>
      </c>
      <c r="L20" s="16">
        <v>92</v>
      </c>
      <c r="M20" s="16">
        <v>122</v>
      </c>
      <c r="N20" s="16">
        <v>159</v>
      </c>
      <c r="O20" s="16">
        <v>160</v>
      </c>
      <c r="P20" s="16">
        <v>207</v>
      </c>
      <c r="Q20" s="16">
        <v>464</v>
      </c>
      <c r="R20" s="16">
        <v>715</v>
      </c>
      <c r="S20" s="16">
        <v>651</v>
      </c>
      <c r="T20" s="16"/>
      <c r="U20" s="16"/>
      <c r="V20" s="16"/>
      <c r="W20" s="17">
        <v>3186</v>
      </c>
    </row>
    <row r="21" spans="1:23" ht="16.5" customHeight="1">
      <c r="A21" s="18"/>
      <c r="B21" s="19"/>
      <c r="C21" s="19"/>
      <c r="D21" s="20" t="s">
        <v>25</v>
      </c>
      <c r="E21" s="21">
        <v>127</v>
      </c>
      <c r="F21" s="22">
        <v>130</v>
      </c>
      <c r="G21" s="22">
        <v>157</v>
      </c>
      <c r="H21" s="22">
        <v>458</v>
      </c>
      <c r="I21" s="22">
        <v>151</v>
      </c>
      <c r="J21" s="22">
        <v>202</v>
      </c>
      <c r="K21" s="22">
        <v>225</v>
      </c>
      <c r="L21" s="22">
        <v>215</v>
      </c>
      <c r="M21" s="22">
        <v>295</v>
      </c>
      <c r="N21" s="22">
        <v>344</v>
      </c>
      <c r="O21" s="22">
        <v>360</v>
      </c>
      <c r="P21" s="22">
        <v>446</v>
      </c>
      <c r="Q21" s="22">
        <v>853</v>
      </c>
      <c r="R21" s="22">
        <v>1463</v>
      </c>
      <c r="S21" s="22">
        <v>1229</v>
      </c>
      <c r="T21" s="22"/>
      <c r="U21" s="22"/>
      <c r="V21" s="22"/>
      <c r="W21" s="23">
        <v>6655</v>
      </c>
    </row>
    <row r="22" spans="1:23" ht="16.5" customHeight="1">
      <c r="A22" s="12"/>
      <c r="B22" s="13"/>
      <c r="C22" s="13"/>
      <c r="D22" s="14" t="s">
        <v>22</v>
      </c>
      <c r="E22" s="15">
        <v>31</v>
      </c>
      <c r="F22" s="16">
        <v>41</v>
      </c>
      <c r="G22" s="16">
        <v>61</v>
      </c>
      <c r="H22" s="16">
        <v>56</v>
      </c>
      <c r="I22" s="16">
        <v>43</v>
      </c>
      <c r="J22" s="16">
        <v>38</v>
      </c>
      <c r="K22" s="16">
        <v>48</v>
      </c>
      <c r="L22" s="16">
        <v>95</v>
      </c>
      <c r="M22" s="16">
        <v>119</v>
      </c>
      <c r="N22" s="16">
        <v>143</v>
      </c>
      <c r="O22" s="16">
        <v>122</v>
      </c>
      <c r="P22" s="16">
        <v>165</v>
      </c>
      <c r="Q22" s="16">
        <v>289</v>
      </c>
      <c r="R22" s="16">
        <v>577</v>
      </c>
      <c r="S22" s="16">
        <v>473</v>
      </c>
      <c r="T22" s="16"/>
      <c r="U22" s="16"/>
      <c r="V22" s="16"/>
      <c r="W22" s="17">
        <v>2301</v>
      </c>
    </row>
    <row r="23" spans="1:23" ht="16.5" customHeight="1">
      <c r="A23" s="12">
        <v>8</v>
      </c>
      <c r="B23" s="325" t="s">
        <v>31</v>
      </c>
      <c r="C23" s="13"/>
      <c r="D23" s="14" t="s">
        <v>24</v>
      </c>
      <c r="E23" s="15">
        <v>24</v>
      </c>
      <c r="F23" s="16">
        <v>47</v>
      </c>
      <c r="G23" s="16">
        <v>55</v>
      </c>
      <c r="H23" s="16">
        <v>68</v>
      </c>
      <c r="I23" s="16">
        <v>36</v>
      </c>
      <c r="J23" s="16">
        <v>30</v>
      </c>
      <c r="K23" s="16">
        <v>44</v>
      </c>
      <c r="L23" s="16">
        <v>68</v>
      </c>
      <c r="M23" s="16">
        <v>90</v>
      </c>
      <c r="N23" s="16">
        <v>102</v>
      </c>
      <c r="O23" s="16">
        <v>98</v>
      </c>
      <c r="P23" s="16">
        <v>153</v>
      </c>
      <c r="Q23" s="16">
        <v>347</v>
      </c>
      <c r="R23" s="16">
        <v>621</v>
      </c>
      <c r="S23" s="16">
        <v>533</v>
      </c>
      <c r="T23" s="16"/>
      <c r="U23" s="16"/>
      <c r="V23" s="16"/>
      <c r="W23" s="17">
        <v>2316</v>
      </c>
    </row>
    <row r="24" spans="1:23" ht="16.5" customHeight="1">
      <c r="A24" s="18"/>
      <c r="B24" s="19"/>
      <c r="C24" s="19"/>
      <c r="D24" s="20" t="s">
        <v>25</v>
      </c>
      <c r="E24" s="21">
        <v>55</v>
      </c>
      <c r="F24" s="22">
        <v>88</v>
      </c>
      <c r="G24" s="22">
        <v>116</v>
      </c>
      <c r="H24" s="22">
        <v>124</v>
      </c>
      <c r="I24" s="22">
        <v>79</v>
      </c>
      <c r="J24" s="22">
        <v>68</v>
      </c>
      <c r="K24" s="22">
        <v>92</v>
      </c>
      <c r="L24" s="22">
        <v>163</v>
      </c>
      <c r="M24" s="22">
        <v>209</v>
      </c>
      <c r="N24" s="22">
        <v>245</v>
      </c>
      <c r="O24" s="22">
        <v>220</v>
      </c>
      <c r="P24" s="22">
        <v>318</v>
      </c>
      <c r="Q24" s="22">
        <v>636</v>
      </c>
      <c r="R24" s="22">
        <v>1198</v>
      </c>
      <c r="S24" s="22">
        <v>1006</v>
      </c>
      <c r="T24" s="22"/>
      <c r="U24" s="22"/>
      <c r="V24" s="22"/>
      <c r="W24" s="23">
        <v>4617</v>
      </c>
    </row>
    <row r="25" spans="1:23" ht="16.5" customHeight="1">
      <c r="A25" s="12"/>
      <c r="B25" s="13"/>
      <c r="C25" s="13"/>
      <c r="D25" s="14" t="s">
        <v>22</v>
      </c>
      <c r="E25" s="15">
        <v>57</v>
      </c>
      <c r="F25" s="16">
        <v>72</v>
      </c>
      <c r="G25" s="16">
        <v>74</v>
      </c>
      <c r="H25" s="16">
        <v>72</v>
      </c>
      <c r="I25" s="16">
        <v>63</v>
      </c>
      <c r="J25" s="16">
        <v>62</v>
      </c>
      <c r="K25" s="16">
        <v>103</v>
      </c>
      <c r="L25" s="16">
        <v>150</v>
      </c>
      <c r="M25" s="16">
        <v>152</v>
      </c>
      <c r="N25" s="16">
        <v>164</v>
      </c>
      <c r="O25" s="16">
        <v>175</v>
      </c>
      <c r="P25" s="16">
        <v>231</v>
      </c>
      <c r="Q25" s="16">
        <v>396</v>
      </c>
      <c r="R25" s="16">
        <v>689</v>
      </c>
      <c r="S25" s="16">
        <v>484</v>
      </c>
      <c r="T25" s="16"/>
      <c r="U25" s="16"/>
      <c r="V25" s="16"/>
      <c r="W25" s="17">
        <v>2944</v>
      </c>
    </row>
    <row r="26" spans="1:23" ht="16.5" customHeight="1">
      <c r="A26" s="12">
        <v>9</v>
      </c>
      <c r="B26" s="13" t="s">
        <v>32</v>
      </c>
      <c r="C26" s="13"/>
      <c r="D26" s="14" t="s">
        <v>24</v>
      </c>
      <c r="E26" s="15">
        <v>42</v>
      </c>
      <c r="F26" s="16">
        <v>77</v>
      </c>
      <c r="G26" s="16">
        <v>78</v>
      </c>
      <c r="H26" s="16">
        <v>74</v>
      </c>
      <c r="I26" s="16">
        <v>50</v>
      </c>
      <c r="J26" s="16">
        <v>53</v>
      </c>
      <c r="K26" s="16">
        <v>72</v>
      </c>
      <c r="L26" s="16">
        <v>102</v>
      </c>
      <c r="M26" s="16">
        <v>132</v>
      </c>
      <c r="N26" s="16">
        <v>131</v>
      </c>
      <c r="O26" s="16">
        <v>154</v>
      </c>
      <c r="P26" s="16">
        <v>209</v>
      </c>
      <c r="Q26" s="16">
        <v>441</v>
      </c>
      <c r="R26" s="16">
        <v>793</v>
      </c>
      <c r="S26" s="16">
        <v>586</v>
      </c>
      <c r="T26" s="16"/>
      <c r="U26" s="16"/>
      <c r="V26" s="16"/>
      <c r="W26" s="17">
        <v>2994</v>
      </c>
    </row>
    <row r="27" spans="1:23" ht="16.5" customHeight="1">
      <c r="A27" s="18"/>
      <c r="B27" s="19"/>
      <c r="C27" s="19"/>
      <c r="D27" s="20" t="s">
        <v>25</v>
      </c>
      <c r="E27" s="21">
        <v>99</v>
      </c>
      <c r="F27" s="22">
        <v>149</v>
      </c>
      <c r="G27" s="22">
        <v>152</v>
      </c>
      <c r="H27" s="22">
        <v>146</v>
      </c>
      <c r="I27" s="22">
        <v>113</v>
      </c>
      <c r="J27" s="22">
        <v>115</v>
      </c>
      <c r="K27" s="22">
        <v>175</v>
      </c>
      <c r="L27" s="22">
        <v>252</v>
      </c>
      <c r="M27" s="22">
        <v>284</v>
      </c>
      <c r="N27" s="22">
        <v>295</v>
      </c>
      <c r="O27" s="22">
        <v>329</v>
      </c>
      <c r="P27" s="22">
        <v>440</v>
      </c>
      <c r="Q27" s="22">
        <v>837</v>
      </c>
      <c r="R27" s="22">
        <v>1482</v>
      </c>
      <c r="S27" s="22">
        <v>1070</v>
      </c>
      <c r="T27" s="22"/>
      <c r="U27" s="22"/>
      <c r="V27" s="22"/>
      <c r="W27" s="23">
        <v>5938</v>
      </c>
    </row>
    <row r="28" spans="1:23" ht="16.5" customHeight="1">
      <c r="A28" s="12"/>
      <c r="B28" s="13"/>
      <c r="C28" s="13"/>
      <c r="D28" s="14" t="s">
        <v>22</v>
      </c>
      <c r="E28" s="15">
        <v>89</v>
      </c>
      <c r="F28" s="16">
        <v>106</v>
      </c>
      <c r="G28" s="16">
        <v>103</v>
      </c>
      <c r="H28" s="16">
        <v>130</v>
      </c>
      <c r="I28" s="16">
        <v>84</v>
      </c>
      <c r="J28" s="16">
        <v>92</v>
      </c>
      <c r="K28" s="16">
        <v>158</v>
      </c>
      <c r="L28" s="16">
        <v>205</v>
      </c>
      <c r="M28" s="16">
        <v>290</v>
      </c>
      <c r="N28" s="16">
        <v>259</v>
      </c>
      <c r="O28" s="16">
        <v>269</v>
      </c>
      <c r="P28" s="16">
        <v>293</v>
      </c>
      <c r="Q28" s="16">
        <v>551</v>
      </c>
      <c r="R28" s="16">
        <v>1101</v>
      </c>
      <c r="S28" s="16">
        <v>764</v>
      </c>
      <c r="T28" s="16"/>
      <c r="U28" s="16"/>
      <c r="V28" s="16"/>
      <c r="W28" s="17">
        <v>4494</v>
      </c>
    </row>
    <row r="29" spans="1:23" ht="16.5" customHeight="1">
      <c r="A29" s="12">
        <v>62</v>
      </c>
      <c r="B29" s="13" t="s">
        <v>33</v>
      </c>
      <c r="C29" s="13"/>
      <c r="D29" s="14" t="s">
        <v>24</v>
      </c>
      <c r="E29" s="15">
        <v>80</v>
      </c>
      <c r="F29" s="16">
        <v>88</v>
      </c>
      <c r="G29" s="16">
        <v>94</v>
      </c>
      <c r="H29" s="16">
        <v>106</v>
      </c>
      <c r="I29" s="16">
        <v>73</v>
      </c>
      <c r="J29" s="16">
        <v>96</v>
      </c>
      <c r="K29" s="16">
        <v>129</v>
      </c>
      <c r="L29" s="16">
        <v>151</v>
      </c>
      <c r="M29" s="16">
        <v>174</v>
      </c>
      <c r="N29" s="16">
        <v>212</v>
      </c>
      <c r="O29" s="16">
        <v>182</v>
      </c>
      <c r="P29" s="16">
        <v>304</v>
      </c>
      <c r="Q29" s="16">
        <v>666</v>
      </c>
      <c r="R29" s="16">
        <v>1194</v>
      </c>
      <c r="S29" s="16">
        <v>958</v>
      </c>
      <c r="T29" s="16"/>
      <c r="U29" s="16"/>
      <c r="V29" s="16"/>
      <c r="W29" s="17">
        <v>4507</v>
      </c>
    </row>
    <row r="30" spans="1:23" ht="16.5" customHeight="1">
      <c r="A30" s="18"/>
      <c r="B30" s="19"/>
      <c r="C30" s="19"/>
      <c r="D30" s="20" t="s">
        <v>25</v>
      </c>
      <c r="E30" s="21">
        <v>169</v>
      </c>
      <c r="F30" s="22">
        <v>194</v>
      </c>
      <c r="G30" s="22">
        <v>197</v>
      </c>
      <c r="H30" s="22">
        <v>236</v>
      </c>
      <c r="I30" s="22">
        <v>157</v>
      </c>
      <c r="J30" s="22">
        <v>188</v>
      </c>
      <c r="K30" s="22">
        <v>287</v>
      </c>
      <c r="L30" s="22">
        <v>356</v>
      </c>
      <c r="M30" s="22">
        <v>464</v>
      </c>
      <c r="N30" s="22">
        <v>471</v>
      </c>
      <c r="O30" s="22">
        <v>451</v>
      </c>
      <c r="P30" s="22">
        <v>597</v>
      </c>
      <c r="Q30" s="22">
        <v>1217</v>
      </c>
      <c r="R30" s="22">
        <v>2295</v>
      </c>
      <c r="S30" s="22">
        <v>1722</v>
      </c>
      <c r="T30" s="22"/>
      <c r="U30" s="22"/>
      <c r="V30" s="22"/>
      <c r="W30" s="23">
        <v>9001</v>
      </c>
    </row>
    <row r="31" spans="1:23" ht="16.5" customHeight="1">
      <c r="A31" s="12"/>
      <c r="B31" s="13"/>
      <c r="C31" s="13"/>
      <c r="D31" s="14" t="s">
        <v>22</v>
      </c>
      <c r="E31" s="15">
        <v>80</v>
      </c>
      <c r="F31" s="16">
        <v>102</v>
      </c>
      <c r="G31" s="16">
        <v>109</v>
      </c>
      <c r="H31" s="16">
        <v>158</v>
      </c>
      <c r="I31" s="16">
        <v>142</v>
      </c>
      <c r="J31" s="16">
        <v>100</v>
      </c>
      <c r="K31" s="16">
        <v>163</v>
      </c>
      <c r="L31" s="16">
        <v>237</v>
      </c>
      <c r="M31" s="16">
        <v>254</v>
      </c>
      <c r="N31" s="16">
        <v>294</v>
      </c>
      <c r="O31" s="16">
        <v>240</v>
      </c>
      <c r="P31" s="16">
        <v>291</v>
      </c>
      <c r="Q31" s="16">
        <v>435</v>
      </c>
      <c r="R31" s="16">
        <v>947</v>
      </c>
      <c r="S31" s="16">
        <v>826</v>
      </c>
      <c r="T31" s="16"/>
      <c r="U31" s="16"/>
      <c r="V31" s="16"/>
      <c r="W31" s="17">
        <v>4378</v>
      </c>
    </row>
    <row r="32" spans="1:23" ht="16.5" customHeight="1">
      <c r="A32" s="12">
        <v>64</v>
      </c>
      <c r="B32" s="13" t="s">
        <v>34</v>
      </c>
      <c r="C32" s="13"/>
      <c r="D32" s="14" t="s">
        <v>24</v>
      </c>
      <c r="E32" s="15">
        <v>99</v>
      </c>
      <c r="F32" s="16">
        <v>100</v>
      </c>
      <c r="G32" s="16">
        <v>114</v>
      </c>
      <c r="H32" s="16">
        <v>151</v>
      </c>
      <c r="I32" s="16">
        <v>87</v>
      </c>
      <c r="J32" s="16">
        <v>83</v>
      </c>
      <c r="K32" s="16">
        <v>130</v>
      </c>
      <c r="L32" s="16">
        <v>146</v>
      </c>
      <c r="M32" s="16">
        <v>203</v>
      </c>
      <c r="N32" s="16">
        <v>230</v>
      </c>
      <c r="O32" s="16">
        <v>215</v>
      </c>
      <c r="P32" s="16">
        <v>301</v>
      </c>
      <c r="Q32" s="16">
        <v>546</v>
      </c>
      <c r="R32" s="16">
        <v>1079</v>
      </c>
      <c r="S32" s="16">
        <v>918</v>
      </c>
      <c r="T32" s="16"/>
      <c r="U32" s="16"/>
      <c r="V32" s="16"/>
      <c r="W32" s="17">
        <v>4402</v>
      </c>
    </row>
    <row r="33" spans="1:23" ht="16.5" customHeight="1">
      <c r="A33" s="18"/>
      <c r="B33" s="19"/>
      <c r="C33" s="19"/>
      <c r="D33" s="20" t="s">
        <v>25</v>
      </c>
      <c r="E33" s="21">
        <v>179</v>
      </c>
      <c r="F33" s="22">
        <v>202</v>
      </c>
      <c r="G33" s="22">
        <v>223</v>
      </c>
      <c r="H33" s="22">
        <v>309</v>
      </c>
      <c r="I33" s="22">
        <v>229</v>
      </c>
      <c r="J33" s="22">
        <v>183</v>
      </c>
      <c r="K33" s="22">
        <v>293</v>
      </c>
      <c r="L33" s="22">
        <v>383</v>
      </c>
      <c r="M33" s="22">
        <v>457</v>
      </c>
      <c r="N33" s="22">
        <v>524</v>
      </c>
      <c r="O33" s="22">
        <v>455</v>
      </c>
      <c r="P33" s="22">
        <v>592</v>
      </c>
      <c r="Q33" s="22">
        <v>981</v>
      </c>
      <c r="R33" s="22">
        <v>2026</v>
      </c>
      <c r="S33" s="22">
        <v>1744</v>
      </c>
      <c r="T33" s="22"/>
      <c r="U33" s="22"/>
      <c r="V33" s="22"/>
      <c r="W33" s="23">
        <v>8780</v>
      </c>
    </row>
    <row r="34" spans="1:23" ht="16.5" customHeight="1">
      <c r="A34" s="12"/>
      <c r="B34" s="13"/>
      <c r="C34" s="13"/>
      <c r="D34" s="14" t="s">
        <v>22</v>
      </c>
      <c r="E34" s="15">
        <v>63</v>
      </c>
      <c r="F34" s="16">
        <v>81</v>
      </c>
      <c r="G34" s="16">
        <v>71</v>
      </c>
      <c r="H34" s="16">
        <v>83</v>
      </c>
      <c r="I34" s="16">
        <v>78</v>
      </c>
      <c r="J34" s="16">
        <v>122</v>
      </c>
      <c r="K34" s="16">
        <v>134</v>
      </c>
      <c r="L34" s="16">
        <v>172</v>
      </c>
      <c r="M34" s="16">
        <v>169</v>
      </c>
      <c r="N34" s="16">
        <v>182</v>
      </c>
      <c r="O34" s="16">
        <v>178</v>
      </c>
      <c r="P34" s="16">
        <v>229</v>
      </c>
      <c r="Q34" s="16">
        <v>454</v>
      </c>
      <c r="R34" s="16">
        <v>862</v>
      </c>
      <c r="S34" s="16">
        <v>692</v>
      </c>
      <c r="T34" s="16"/>
      <c r="U34" s="16"/>
      <c r="V34" s="16"/>
      <c r="W34" s="17">
        <v>3570</v>
      </c>
    </row>
    <row r="35" spans="1:23" ht="16.5" customHeight="1">
      <c r="A35" s="12">
        <v>65</v>
      </c>
      <c r="B35" s="13" t="s">
        <v>35</v>
      </c>
      <c r="C35" s="13"/>
      <c r="D35" s="14" t="s">
        <v>24</v>
      </c>
      <c r="E35" s="15">
        <v>69</v>
      </c>
      <c r="F35" s="16">
        <v>60</v>
      </c>
      <c r="G35" s="16">
        <v>81</v>
      </c>
      <c r="H35" s="16">
        <v>96</v>
      </c>
      <c r="I35" s="16">
        <v>69</v>
      </c>
      <c r="J35" s="16">
        <v>74</v>
      </c>
      <c r="K35" s="16">
        <v>99</v>
      </c>
      <c r="L35" s="16">
        <v>126</v>
      </c>
      <c r="M35" s="16">
        <v>143</v>
      </c>
      <c r="N35" s="16">
        <v>129</v>
      </c>
      <c r="O35" s="16">
        <v>142</v>
      </c>
      <c r="P35" s="16">
        <v>250</v>
      </c>
      <c r="Q35" s="16">
        <v>471</v>
      </c>
      <c r="R35" s="16">
        <v>935</v>
      </c>
      <c r="S35" s="16">
        <v>801</v>
      </c>
      <c r="T35" s="16"/>
      <c r="U35" s="16"/>
      <c r="V35" s="16"/>
      <c r="W35" s="17">
        <v>3545</v>
      </c>
    </row>
    <row r="36" spans="1:23" ht="16.5" customHeight="1">
      <c r="A36" s="18"/>
      <c r="B36" s="19"/>
      <c r="C36" s="19"/>
      <c r="D36" s="20" t="s">
        <v>25</v>
      </c>
      <c r="E36" s="21">
        <v>132</v>
      </c>
      <c r="F36" s="22">
        <v>141</v>
      </c>
      <c r="G36" s="22">
        <v>152</v>
      </c>
      <c r="H36" s="22">
        <v>179</v>
      </c>
      <c r="I36" s="22">
        <v>147</v>
      </c>
      <c r="J36" s="22">
        <v>196</v>
      </c>
      <c r="K36" s="22">
        <v>233</v>
      </c>
      <c r="L36" s="22">
        <v>298</v>
      </c>
      <c r="M36" s="22">
        <v>312</v>
      </c>
      <c r="N36" s="22">
        <v>311</v>
      </c>
      <c r="O36" s="22">
        <v>320</v>
      </c>
      <c r="P36" s="22">
        <v>479</v>
      </c>
      <c r="Q36" s="22">
        <v>925</v>
      </c>
      <c r="R36" s="22">
        <v>1797</v>
      </c>
      <c r="S36" s="22">
        <v>1493</v>
      </c>
      <c r="T36" s="22"/>
      <c r="U36" s="22"/>
      <c r="V36" s="22"/>
      <c r="W36" s="23">
        <v>7115</v>
      </c>
    </row>
    <row r="37" spans="1:23" ht="15" hidden="1" customHeight="1">
      <c r="A37" s="12"/>
      <c r="B37" s="13"/>
      <c r="C37" s="13"/>
      <c r="D37" s="14" t="s">
        <v>22</v>
      </c>
      <c r="E37" s="15"/>
      <c r="F37" s="16"/>
      <c r="G37" s="16"/>
      <c r="H37" s="16"/>
      <c r="I37" s="16"/>
      <c r="J37" s="16"/>
      <c r="K37" s="16"/>
      <c r="L37" s="16"/>
      <c r="M37" s="16"/>
      <c r="N37" s="16"/>
      <c r="O37" s="16"/>
      <c r="P37" s="16"/>
      <c r="Q37" s="16"/>
      <c r="R37" s="16"/>
      <c r="S37" s="16"/>
      <c r="T37" s="16"/>
      <c r="U37" s="16"/>
      <c r="V37" s="16"/>
      <c r="W37" s="17"/>
    </row>
    <row r="38" spans="1:23" ht="15" hidden="1" customHeight="1">
      <c r="A38" s="12"/>
      <c r="B38" s="13"/>
      <c r="C38" s="13"/>
      <c r="D38" s="14" t="s">
        <v>24</v>
      </c>
      <c r="E38" s="15"/>
      <c r="F38" s="16"/>
      <c r="G38" s="16"/>
      <c r="H38" s="16"/>
      <c r="I38" s="16"/>
      <c r="J38" s="16"/>
      <c r="K38" s="16"/>
      <c r="L38" s="16"/>
      <c r="M38" s="16"/>
      <c r="N38" s="16"/>
      <c r="O38" s="16"/>
      <c r="P38" s="16"/>
      <c r="Q38" s="16"/>
      <c r="R38" s="16"/>
      <c r="S38" s="16"/>
      <c r="T38" s="16"/>
      <c r="U38" s="16"/>
      <c r="V38" s="16"/>
      <c r="W38" s="17"/>
    </row>
    <row r="39" spans="1:23" ht="15" hidden="1" customHeight="1">
      <c r="A39" s="18"/>
      <c r="B39" s="19"/>
      <c r="C39" s="19"/>
      <c r="D39" s="20" t="s">
        <v>25</v>
      </c>
      <c r="E39" s="21"/>
      <c r="F39" s="22"/>
      <c r="G39" s="22"/>
      <c r="H39" s="22"/>
      <c r="I39" s="22"/>
      <c r="J39" s="22"/>
      <c r="K39" s="22"/>
      <c r="L39" s="22"/>
      <c r="M39" s="22"/>
      <c r="N39" s="22"/>
      <c r="O39" s="22"/>
      <c r="P39" s="22"/>
      <c r="Q39" s="22"/>
      <c r="R39" s="22"/>
      <c r="S39" s="22"/>
      <c r="T39" s="22"/>
      <c r="U39" s="22"/>
      <c r="V39" s="22"/>
      <c r="W39" s="23"/>
    </row>
    <row r="40" spans="1:23" ht="14.25">
      <c r="B40" s="1" t="s">
        <v>0</v>
      </c>
      <c r="C40" s="2"/>
      <c r="I40" s="24" t="str">
        <f>$I$1</f>
        <v>平成29年度</v>
      </c>
    </row>
    <row r="41" spans="1:23">
      <c r="W41" s="4" t="s">
        <v>1</v>
      </c>
    </row>
    <row r="42" spans="1:23" ht="22.5" customHeight="1">
      <c r="A42" s="5"/>
      <c r="B42" s="6" t="s">
        <v>36</v>
      </c>
      <c r="C42" s="7"/>
      <c r="D42" s="303"/>
      <c r="E42" s="9" t="s">
        <v>3</v>
      </c>
      <c r="F42" s="10" t="s">
        <v>4</v>
      </c>
      <c r="G42" s="10" t="s">
        <v>5</v>
      </c>
      <c r="H42" s="10" t="s">
        <v>6</v>
      </c>
      <c r="I42" s="10" t="s">
        <v>7</v>
      </c>
      <c r="J42" s="10" t="s">
        <v>8</v>
      </c>
      <c r="K42" s="10" t="s">
        <v>9</v>
      </c>
      <c r="L42" s="10" t="s">
        <v>10</v>
      </c>
      <c r="M42" s="10" t="s">
        <v>11</v>
      </c>
      <c r="N42" s="10" t="s">
        <v>12</v>
      </c>
      <c r="O42" s="10" t="s">
        <v>13</v>
      </c>
      <c r="P42" s="10" t="s">
        <v>14</v>
      </c>
      <c r="Q42" s="10" t="s">
        <v>15</v>
      </c>
      <c r="R42" s="10" t="s">
        <v>16</v>
      </c>
      <c r="S42" s="10" t="s">
        <v>17</v>
      </c>
      <c r="T42" s="10" t="s">
        <v>18</v>
      </c>
      <c r="U42" s="10" t="s">
        <v>19</v>
      </c>
      <c r="V42" s="10" t="s">
        <v>20</v>
      </c>
      <c r="W42" s="11" t="s">
        <v>21</v>
      </c>
    </row>
    <row r="43" spans="1:23" ht="16.5" customHeight="1">
      <c r="A43" s="12"/>
      <c r="B43" s="13"/>
      <c r="C43" s="13"/>
      <c r="D43" s="14" t="s">
        <v>22</v>
      </c>
      <c r="E43" s="15">
        <v>6</v>
      </c>
      <c r="F43" s="16">
        <v>3</v>
      </c>
      <c r="G43" s="16">
        <v>4</v>
      </c>
      <c r="H43" s="16">
        <v>7</v>
      </c>
      <c r="I43" s="16">
        <v>8</v>
      </c>
      <c r="J43" s="16">
        <v>6</v>
      </c>
      <c r="K43" s="16">
        <v>19</v>
      </c>
      <c r="L43" s="16">
        <v>21</v>
      </c>
      <c r="M43" s="16">
        <v>22</v>
      </c>
      <c r="N43" s="16">
        <v>20</v>
      </c>
      <c r="O43" s="16">
        <v>24</v>
      </c>
      <c r="P43" s="16">
        <v>48</v>
      </c>
      <c r="Q43" s="16">
        <v>60</v>
      </c>
      <c r="R43" s="16">
        <v>117</v>
      </c>
      <c r="S43" s="16">
        <v>80</v>
      </c>
      <c r="T43" s="16"/>
      <c r="U43" s="16"/>
      <c r="V43" s="16"/>
      <c r="W43" s="17">
        <v>445</v>
      </c>
    </row>
    <row r="44" spans="1:23" ht="16.5" customHeight="1">
      <c r="A44" s="12">
        <v>10</v>
      </c>
      <c r="B44" s="13" t="s">
        <v>37</v>
      </c>
      <c r="C44" s="13"/>
      <c r="D44" s="14" t="s">
        <v>24</v>
      </c>
      <c r="E44" s="15">
        <v>6</v>
      </c>
      <c r="F44" s="16">
        <v>6</v>
      </c>
      <c r="G44" s="16">
        <v>6</v>
      </c>
      <c r="H44" s="16">
        <v>13</v>
      </c>
      <c r="I44" s="16">
        <v>1</v>
      </c>
      <c r="J44" s="16">
        <v>4</v>
      </c>
      <c r="K44" s="16">
        <v>6</v>
      </c>
      <c r="L44" s="16">
        <v>10</v>
      </c>
      <c r="M44" s="16">
        <v>15</v>
      </c>
      <c r="N44" s="16">
        <v>12</v>
      </c>
      <c r="O44" s="16">
        <v>23</v>
      </c>
      <c r="P44" s="16">
        <v>24</v>
      </c>
      <c r="Q44" s="16">
        <v>73</v>
      </c>
      <c r="R44" s="16">
        <v>112</v>
      </c>
      <c r="S44" s="16">
        <v>82</v>
      </c>
      <c r="T44" s="16"/>
      <c r="U44" s="16"/>
      <c r="V44" s="16"/>
      <c r="W44" s="17">
        <v>393</v>
      </c>
    </row>
    <row r="45" spans="1:23" ht="16.5" customHeight="1">
      <c r="A45" s="18"/>
      <c r="B45" s="19"/>
      <c r="C45" s="19"/>
      <c r="D45" s="20" t="s">
        <v>25</v>
      </c>
      <c r="E45" s="21">
        <v>12</v>
      </c>
      <c r="F45" s="22">
        <v>9</v>
      </c>
      <c r="G45" s="22">
        <v>10</v>
      </c>
      <c r="H45" s="22">
        <v>20</v>
      </c>
      <c r="I45" s="22">
        <v>9</v>
      </c>
      <c r="J45" s="22">
        <v>10</v>
      </c>
      <c r="K45" s="22">
        <v>25</v>
      </c>
      <c r="L45" s="22">
        <v>31</v>
      </c>
      <c r="M45" s="22">
        <v>37</v>
      </c>
      <c r="N45" s="22">
        <v>32</v>
      </c>
      <c r="O45" s="22">
        <v>47</v>
      </c>
      <c r="P45" s="22">
        <v>72</v>
      </c>
      <c r="Q45" s="22">
        <v>133</v>
      </c>
      <c r="R45" s="22">
        <v>229</v>
      </c>
      <c r="S45" s="22">
        <v>162</v>
      </c>
      <c r="T45" s="22"/>
      <c r="U45" s="22"/>
      <c r="V45" s="22"/>
      <c r="W45" s="23">
        <v>838</v>
      </c>
    </row>
    <row r="46" spans="1:23" ht="16.5" customHeight="1">
      <c r="A46" s="12"/>
      <c r="B46" s="13"/>
      <c r="C46" s="13"/>
      <c r="D46" s="14" t="s">
        <v>22</v>
      </c>
      <c r="E46" s="15">
        <v>11</v>
      </c>
      <c r="F46" s="16">
        <v>19</v>
      </c>
      <c r="G46" s="16">
        <v>13</v>
      </c>
      <c r="H46" s="16">
        <v>18</v>
      </c>
      <c r="I46" s="16">
        <v>10</v>
      </c>
      <c r="J46" s="16">
        <v>17</v>
      </c>
      <c r="K46" s="16">
        <v>16</v>
      </c>
      <c r="L46" s="16">
        <v>15</v>
      </c>
      <c r="M46" s="16">
        <v>23</v>
      </c>
      <c r="N46" s="16">
        <v>24</v>
      </c>
      <c r="O46" s="16">
        <v>34</v>
      </c>
      <c r="P46" s="16">
        <v>41</v>
      </c>
      <c r="Q46" s="16">
        <v>68</v>
      </c>
      <c r="R46" s="16">
        <v>101</v>
      </c>
      <c r="S46" s="16">
        <v>86</v>
      </c>
      <c r="T46" s="16"/>
      <c r="U46" s="16"/>
      <c r="V46" s="16"/>
      <c r="W46" s="17">
        <v>496</v>
      </c>
    </row>
    <row r="47" spans="1:23" ht="16.5" customHeight="1">
      <c r="A47" s="12">
        <v>11</v>
      </c>
      <c r="B47" s="13" t="s">
        <v>38</v>
      </c>
      <c r="C47" s="13"/>
      <c r="D47" s="14" t="s">
        <v>24</v>
      </c>
      <c r="E47" s="15">
        <v>13</v>
      </c>
      <c r="F47" s="16">
        <v>13</v>
      </c>
      <c r="G47" s="16">
        <v>15</v>
      </c>
      <c r="H47" s="16">
        <v>10</v>
      </c>
      <c r="I47" s="16">
        <v>9</v>
      </c>
      <c r="J47" s="16">
        <v>11</v>
      </c>
      <c r="K47" s="16">
        <v>11</v>
      </c>
      <c r="L47" s="16">
        <v>15</v>
      </c>
      <c r="M47" s="16">
        <v>26</v>
      </c>
      <c r="N47" s="16">
        <v>22</v>
      </c>
      <c r="O47" s="16">
        <v>36</v>
      </c>
      <c r="P47" s="16">
        <v>35</v>
      </c>
      <c r="Q47" s="16">
        <v>71</v>
      </c>
      <c r="R47" s="16">
        <v>125</v>
      </c>
      <c r="S47" s="16">
        <v>83</v>
      </c>
      <c r="T47" s="16"/>
      <c r="U47" s="16"/>
      <c r="V47" s="16"/>
      <c r="W47" s="17">
        <v>495</v>
      </c>
    </row>
    <row r="48" spans="1:23" ht="16.5" customHeight="1">
      <c r="A48" s="18"/>
      <c r="B48" s="19"/>
      <c r="C48" s="19"/>
      <c r="D48" s="20" t="s">
        <v>25</v>
      </c>
      <c r="E48" s="21">
        <v>24</v>
      </c>
      <c r="F48" s="22">
        <v>32</v>
      </c>
      <c r="G48" s="22">
        <v>28</v>
      </c>
      <c r="H48" s="22">
        <v>28</v>
      </c>
      <c r="I48" s="22">
        <v>19</v>
      </c>
      <c r="J48" s="22">
        <v>28</v>
      </c>
      <c r="K48" s="22">
        <v>27</v>
      </c>
      <c r="L48" s="22">
        <v>30</v>
      </c>
      <c r="M48" s="22">
        <v>49</v>
      </c>
      <c r="N48" s="22">
        <v>46</v>
      </c>
      <c r="O48" s="22">
        <v>70</v>
      </c>
      <c r="P48" s="22">
        <v>76</v>
      </c>
      <c r="Q48" s="22">
        <v>139</v>
      </c>
      <c r="R48" s="22">
        <v>226</v>
      </c>
      <c r="S48" s="22">
        <v>169</v>
      </c>
      <c r="T48" s="22"/>
      <c r="U48" s="22"/>
      <c r="V48" s="22"/>
      <c r="W48" s="23">
        <v>991</v>
      </c>
    </row>
    <row r="49" spans="1:23" ht="16.5" customHeight="1">
      <c r="A49" s="12"/>
      <c r="B49" s="13"/>
      <c r="C49" s="13"/>
      <c r="D49" s="14" t="s">
        <v>22</v>
      </c>
      <c r="E49" s="15">
        <v>6</v>
      </c>
      <c r="F49" s="16">
        <v>5</v>
      </c>
      <c r="G49" s="16">
        <v>15</v>
      </c>
      <c r="H49" s="16">
        <v>7</v>
      </c>
      <c r="I49" s="16">
        <v>11</v>
      </c>
      <c r="J49" s="16">
        <v>11</v>
      </c>
      <c r="K49" s="16">
        <v>18</v>
      </c>
      <c r="L49" s="16">
        <v>13</v>
      </c>
      <c r="M49" s="16">
        <v>17</v>
      </c>
      <c r="N49" s="16">
        <v>28</v>
      </c>
      <c r="O49" s="16">
        <v>32</v>
      </c>
      <c r="P49" s="16">
        <v>33</v>
      </c>
      <c r="Q49" s="16">
        <v>69</v>
      </c>
      <c r="R49" s="16">
        <v>89</v>
      </c>
      <c r="S49" s="16">
        <v>64</v>
      </c>
      <c r="T49" s="16"/>
      <c r="U49" s="16"/>
      <c r="V49" s="16"/>
      <c r="W49" s="17">
        <v>418</v>
      </c>
    </row>
    <row r="50" spans="1:23" ht="16.5" customHeight="1">
      <c r="A50" s="12">
        <v>12</v>
      </c>
      <c r="B50" s="13" t="s">
        <v>39</v>
      </c>
      <c r="C50" s="13"/>
      <c r="D50" s="14" t="s">
        <v>24</v>
      </c>
      <c r="E50" s="15">
        <v>6</v>
      </c>
      <c r="F50" s="16">
        <v>11</v>
      </c>
      <c r="G50" s="16">
        <v>9</v>
      </c>
      <c r="H50" s="16">
        <v>9</v>
      </c>
      <c r="I50" s="16">
        <v>4</v>
      </c>
      <c r="J50" s="16">
        <v>9</v>
      </c>
      <c r="K50" s="16">
        <v>7</v>
      </c>
      <c r="L50" s="16">
        <v>9</v>
      </c>
      <c r="M50" s="16">
        <v>16</v>
      </c>
      <c r="N50" s="16">
        <v>14</v>
      </c>
      <c r="O50" s="16">
        <v>21</v>
      </c>
      <c r="P50" s="16">
        <v>32</v>
      </c>
      <c r="Q50" s="16">
        <v>62</v>
      </c>
      <c r="R50" s="16">
        <v>85</v>
      </c>
      <c r="S50" s="16">
        <v>86</v>
      </c>
      <c r="T50" s="16"/>
      <c r="U50" s="16"/>
      <c r="V50" s="16"/>
      <c r="W50" s="17">
        <v>380</v>
      </c>
    </row>
    <row r="51" spans="1:23" ht="16.5" customHeight="1">
      <c r="A51" s="18"/>
      <c r="B51" s="19"/>
      <c r="C51" s="19"/>
      <c r="D51" s="20" t="s">
        <v>25</v>
      </c>
      <c r="E51" s="21">
        <v>12</v>
      </c>
      <c r="F51" s="22">
        <v>16</v>
      </c>
      <c r="G51" s="22">
        <v>24</v>
      </c>
      <c r="H51" s="22">
        <v>16</v>
      </c>
      <c r="I51" s="22">
        <v>15</v>
      </c>
      <c r="J51" s="22">
        <v>20</v>
      </c>
      <c r="K51" s="22">
        <v>25</v>
      </c>
      <c r="L51" s="22">
        <v>22</v>
      </c>
      <c r="M51" s="22">
        <v>33</v>
      </c>
      <c r="N51" s="22">
        <v>42</v>
      </c>
      <c r="O51" s="22">
        <v>53</v>
      </c>
      <c r="P51" s="22">
        <v>65</v>
      </c>
      <c r="Q51" s="22">
        <v>131</v>
      </c>
      <c r="R51" s="22">
        <v>174</v>
      </c>
      <c r="S51" s="22">
        <v>150</v>
      </c>
      <c r="T51" s="22"/>
      <c r="U51" s="22"/>
      <c r="V51" s="22"/>
      <c r="W51" s="23">
        <v>798</v>
      </c>
    </row>
    <row r="52" spans="1:23" ht="16.5" customHeight="1">
      <c r="A52" s="12"/>
      <c r="B52" s="13"/>
      <c r="C52" s="13"/>
      <c r="D52" s="14" t="s">
        <v>22</v>
      </c>
      <c r="E52" s="15">
        <v>12</v>
      </c>
      <c r="F52" s="16">
        <v>5</v>
      </c>
      <c r="G52" s="16">
        <v>3</v>
      </c>
      <c r="H52" s="16">
        <v>10</v>
      </c>
      <c r="I52" s="16">
        <v>11</v>
      </c>
      <c r="J52" s="16">
        <v>14</v>
      </c>
      <c r="K52" s="16">
        <v>8</v>
      </c>
      <c r="L52" s="16">
        <v>26</v>
      </c>
      <c r="M52" s="16">
        <v>22</v>
      </c>
      <c r="N52" s="16">
        <v>23</v>
      </c>
      <c r="O52" s="16">
        <v>32</v>
      </c>
      <c r="P52" s="16">
        <v>58</v>
      </c>
      <c r="Q52" s="16">
        <v>59</v>
      </c>
      <c r="R52" s="16">
        <v>95</v>
      </c>
      <c r="S52" s="16">
        <v>81</v>
      </c>
      <c r="T52" s="16"/>
      <c r="U52" s="16"/>
      <c r="V52" s="16"/>
      <c r="W52" s="17">
        <v>459</v>
      </c>
    </row>
    <row r="53" spans="1:23" ht="16.5" customHeight="1">
      <c r="A53" s="12">
        <v>13</v>
      </c>
      <c r="B53" s="13" t="s">
        <v>40</v>
      </c>
      <c r="C53" s="13"/>
      <c r="D53" s="14" t="s">
        <v>24</v>
      </c>
      <c r="E53" s="15">
        <v>8</v>
      </c>
      <c r="F53" s="16">
        <v>8</v>
      </c>
      <c r="G53" s="16">
        <v>7</v>
      </c>
      <c r="H53" s="16">
        <v>13</v>
      </c>
      <c r="I53" s="16">
        <v>12</v>
      </c>
      <c r="J53" s="16">
        <v>7</v>
      </c>
      <c r="K53" s="16">
        <v>3</v>
      </c>
      <c r="L53" s="16">
        <v>11</v>
      </c>
      <c r="M53" s="16">
        <v>13</v>
      </c>
      <c r="N53" s="16">
        <v>17</v>
      </c>
      <c r="O53" s="16">
        <v>23</v>
      </c>
      <c r="P53" s="16">
        <v>40</v>
      </c>
      <c r="Q53" s="16">
        <v>59</v>
      </c>
      <c r="R53" s="16">
        <v>104</v>
      </c>
      <c r="S53" s="16">
        <v>80</v>
      </c>
      <c r="T53" s="16"/>
      <c r="U53" s="16"/>
      <c r="V53" s="16"/>
      <c r="W53" s="17">
        <v>405</v>
      </c>
    </row>
    <row r="54" spans="1:23" ht="16.5" customHeight="1">
      <c r="A54" s="18"/>
      <c r="B54" s="19"/>
      <c r="C54" s="19"/>
      <c r="D54" s="20" t="s">
        <v>25</v>
      </c>
      <c r="E54" s="21">
        <v>20</v>
      </c>
      <c r="F54" s="22">
        <v>13</v>
      </c>
      <c r="G54" s="22">
        <v>10</v>
      </c>
      <c r="H54" s="22">
        <v>23</v>
      </c>
      <c r="I54" s="22">
        <v>23</v>
      </c>
      <c r="J54" s="22">
        <v>21</v>
      </c>
      <c r="K54" s="22">
        <v>11</v>
      </c>
      <c r="L54" s="22">
        <v>37</v>
      </c>
      <c r="M54" s="22">
        <v>35</v>
      </c>
      <c r="N54" s="22">
        <v>40</v>
      </c>
      <c r="O54" s="22">
        <v>55</v>
      </c>
      <c r="P54" s="22">
        <v>98</v>
      </c>
      <c r="Q54" s="22">
        <v>118</v>
      </c>
      <c r="R54" s="22">
        <v>199</v>
      </c>
      <c r="S54" s="22">
        <v>161</v>
      </c>
      <c r="T54" s="22"/>
      <c r="U54" s="22"/>
      <c r="V54" s="22"/>
      <c r="W54" s="23">
        <v>864</v>
      </c>
    </row>
    <row r="55" spans="1:23" ht="16.5" customHeight="1">
      <c r="A55" s="12"/>
      <c r="B55" s="13"/>
      <c r="C55" s="13"/>
      <c r="D55" s="14" t="s">
        <v>22</v>
      </c>
      <c r="E55" s="15">
        <v>1</v>
      </c>
      <c r="F55" s="16">
        <v>1</v>
      </c>
      <c r="G55" s="16">
        <v>2</v>
      </c>
      <c r="H55" s="16">
        <v>3</v>
      </c>
      <c r="I55" s="16">
        <v>1</v>
      </c>
      <c r="J55" s="16">
        <v>4</v>
      </c>
      <c r="K55" s="16">
        <v>2</v>
      </c>
      <c r="L55" s="16">
        <v>5</v>
      </c>
      <c r="M55" s="16">
        <v>10</v>
      </c>
      <c r="N55" s="16">
        <v>4</v>
      </c>
      <c r="O55" s="16">
        <v>11</v>
      </c>
      <c r="P55" s="16">
        <v>17</v>
      </c>
      <c r="Q55" s="16">
        <v>23</v>
      </c>
      <c r="R55" s="16">
        <v>47</v>
      </c>
      <c r="S55" s="16">
        <v>43</v>
      </c>
      <c r="T55" s="16"/>
      <c r="U55" s="16"/>
      <c r="V55" s="16"/>
      <c r="W55" s="17">
        <v>174</v>
      </c>
    </row>
    <row r="56" spans="1:23" ht="16.5" customHeight="1">
      <c r="A56" s="12">
        <v>14</v>
      </c>
      <c r="B56" s="13" t="s">
        <v>41</v>
      </c>
      <c r="C56" s="13"/>
      <c r="D56" s="14" t="s">
        <v>24</v>
      </c>
      <c r="E56" s="15">
        <v>0</v>
      </c>
      <c r="F56" s="16">
        <v>5</v>
      </c>
      <c r="G56" s="16">
        <v>5</v>
      </c>
      <c r="H56" s="16">
        <v>5</v>
      </c>
      <c r="I56" s="16">
        <v>0</v>
      </c>
      <c r="J56" s="16">
        <v>2</v>
      </c>
      <c r="K56" s="16">
        <v>9</v>
      </c>
      <c r="L56" s="16">
        <v>6</v>
      </c>
      <c r="M56" s="16">
        <v>3</v>
      </c>
      <c r="N56" s="16">
        <v>8</v>
      </c>
      <c r="O56" s="16">
        <v>8</v>
      </c>
      <c r="P56" s="16">
        <v>8</v>
      </c>
      <c r="Q56" s="16">
        <v>26</v>
      </c>
      <c r="R56" s="16">
        <v>52</v>
      </c>
      <c r="S56" s="16">
        <v>35</v>
      </c>
      <c r="T56" s="16"/>
      <c r="U56" s="16"/>
      <c r="V56" s="16"/>
      <c r="W56" s="17">
        <v>172</v>
      </c>
    </row>
    <row r="57" spans="1:23" ht="16.5" customHeight="1">
      <c r="A57" s="18"/>
      <c r="B57" s="19"/>
      <c r="C57" s="19"/>
      <c r="D57" s="20" t="s">
        <v>25</v>
      </c>
      <c r="E57" s="21">
        <v>1</v>
      </c>
      <c r="F57" s="22">
        <v>6</v>
      </c>
      <c r="G57" s="22">
        <v>7</v>
      </c>
      <c r="H57" s="22">
        <v>8</v>
      </c>
      <c r="I57" s="22">
        <v>1</v>
      </c>
      <c r="J57" s="22">
        <v>6</v>
      </c>
      <c r="K57" s="22">
        <v>11</v>
      </c>
      <c r="L57" s="22">
        <v>11</v>
      </c>
      <c r="M57" s="22">
        <v>13</v>
      </c>
      <c r="N57" s="22">
        <v>12</v>
      </c>
      <c r="O57" s="22">
        <v>19</v>
      </c>
      <c r="P57" s="22">
        <v>25</v>
      </c>
      <c r="Q57" s="22">
        <v>49</v>
      </c>
      <c r="R57" s="22">
        <v>99</v>
      </c>
      <c r="S57" s="22">
        <v>78</v>
      </c>
      <c r="T57" s="22"/>
      <c r="U57" s="22"/>
      <c r="V57" s="22"/>
      <c r="W57" s="23">
        <v>346</v>
      </c>
    </row>
    <row r="58" spans="1:23" ht="16.5" customHeight="1">
      <c r="A58" s="12"/>
      <c r="B58" s="13"/>
      <c r="C58" s="13"/>
      <c r="D58" s="14" t="s">
        <v>22</v>
      </c>
      <c r="E58" s="15">
        <v>0</v>
      </c>
      <c r="F58" s="16">
        <v>4</v>
      </c>
      <c r="G58" s="16">
        <v>0</v>
      </c>
      <c r="H58" s="16">
        <v>0</v>
      </c>
      <c r="I58" s="16">
        <v>2</v>
      </c>
      <c r="J58" s="16">
        <v>3</v>
      </c>
      <c r="K58" s="16">
        <v>0</v>
      </c>
      <c r="L58" s="16">
        <v>1</v>
      </c>
      <c r="M58" s="16">
        <v>2</v>
      </c>
      <c r="N58" s="16">
        <v>6</v>
      </c>
      <c r="O58" s="16">
        <v>6</v>
      </c>
      <c r="P58" s="16">
        <v>8</v>
      </c>
      <c r="Q58" s="16">
        <v>15</v>
      </c>
      <c r="R58" s="16">
        <v>31</v>
      </c>
      <c r="S58" s="16">
        <v>20</v>
      </c>
      <c r="T58" s="16"/>
      <c r="U58" s="16"/>
      <c r="V58" s="16"/>
      <c r="W58" s="17">
        <v>98</v>
      </c>
    </row>
    <row r="59" spans="1:23" ht="16.5" customHeight="1">
      <c r="A59" s="12">
        <v>15</v>
      </c>
      <c r="B59" s="13" t="s">
        <v>42</v>
      </c>
      <c r="C59" s="13"/>
      <c r="D59" s="14" t="s">
        <v>24</v>
      </c>
      <c r="E59" s="15">
        <v>3</v>
      </c>
      <c r="F59" s="16">
        <v>2</v>
      </c>
      <c r="G59" s="16">
        <v>1</v>
      </c>
      <c r="H59" s="16">
        <v>5</v>
      </c>
      <c r="I59" s="16">
        <v>0</v>
      </c>
      <c r="J59" s="16">
        <v>1</v>
      </c>
      <c r="K59" s="16">
        <v>1</v>
      </c>
      <c r="L59" s="16">
        <v>0</v>
      </c>
      <c r="M59" s="16">
        <v>4</v>
      </c>
      <c r="N59" s="16">
        <v>6</v>
      </c>
      <c r="O59" s="16">
        <v>2</v>
      </c>
      <c r="P59" s="16">
        <v>3</v>
      </c>
      <c r="Q59" s="16">
        <v>19</v>
      </c>
      <c r="R59" s="16">
        <v>27</v>
      </c>
      <c r="S59" s="16">
        <v>31</v>
      </c>
      <c r="T59" s="16"/>
      <c r="U59" s="16"/>
      <c r="V59" s="16"/>
      <c r="W59" s="17">
        <v>105</v>
      </c>
    </row>
    <row r="60" spans="1:23" ht="16.5" customHeight="1">
      <c r="A60" s="18"/>
      <c r="B60" s="19"/>
      <c r="C60" s="19"/>
      <c r="D60" s="20" t="s">
        <v>25</v>
      </c>
      <c r="E60" s="21">
        <v>3</v>
      </c>
      <c r="F60" s="22">
        <v>6</v>
      </c>
      <c r="G60" s="22">
        <v>1</v>
      </c>
      <c r="H60" s="22">
        <v>5</v>
      </c>
      <c r="I60" s="22">
        <v>2</v>
      </c>
      <c r="J60" s="22">
        <v>4</v>
      </c>
      <c r="K60" s="22">
        <v>1</v>
      </c>
      <c r="L60" s="22">
        <v>1</v>
      </c>
      <c r="M60" s="22">
        <v>6</v>
      </c>
      <c r="N60" s="22">
        <v>12</v>
      </c>
      <c r="O60" s="22">
        <v>8</v>
      </c>
      <c r="P60" s="22">
        <v>11</v>
      </c>
      <c r="Q60" s="22">
        <v>34</v>
      </c>
      <c r="R60" s="22">
        <v>58</v>
      </c>
      <c r="S60" s="22">
        <v>51</v>
      </c>
      <c r="T60" s="22"/>
      <c r="U60" s="22"/>
      <c r="V60" s="22"/>
      <c r="W60" s="23">
        <v>203</v>
      </c>
    </row>
    <row r="61" spans="1:23" ht="16.5" customHeight="1">
      <c r="A61" s="12"/>
      <c r="B61" s="13"/>
      <c r="C61" s="13"/>
      <c r="D61" s="14" t="s">
        <v>22</v>
      </c>
      <c r="E61" s="15">
        <v>25</v>
      </c>
      <c r="F61" s="16">
        <v>24</v>
      </c>
      <c r="G61" s="16">
        <v>26</v>
      </c>
      <c r="H61" s="16">
        <v>28</v>
      </c>
      <c r="I61" s="16">
        <v>14</v>
      </c>
      <c r="J61" s="16">
        <v>22</v>
      </c>
      <c r="K61" s="16">
        <v>35</v>
      </c>
      <c r="L61" s="16">
        <v>48</v>
      </c>
      <c r="M61" s="16">
        <v>69</v>
      </c>
      <c r="N61" s="16">
        <v>54</v>
      </c>
      <c r="O61" s="16">
        <v>48</v>
      </c>
      <c r="P61" s="16">
        <v>54</v>
      </c>
      <c r="Q61" s="16">
        <v>73</v>
      </c>
      <c r="R61" s="16">
        <v>122</v>
      </c>
      <c r="S61" s="16">
        <v>99</v>
      </c>
      <c r="T61" s="16"/>
      <c r="U61" s="16"/>
      <c r="V61" s="16"/>
      <c r="W61" s="17">
        <v>741</v>
      </c>
    </row>
    <row r="62" spans="1:23" ht="16.5" customHeight="1">
      <c r="A62" s="12">
        <v>16</v>
      </c>
      <c r="B62" s="13" t="s">
        <v>43</v>
      </c>
      <c r="C62" s="13"/>
      <c r="D62" s="14" t="s">
        <v>24</v>
      </c>
      <c r="E62" s="15">
        <v>29</v>
      </c>
      <c r="F62" s="16">
        <v>25</v>
      </c>
      <c r="G62" s="16">
        <v>35</v>
      </c>
      <c r="H62" s="16">
        <v>31</v>
      </c>
      <c r="I62" s="16">
        <v>24</v>
      </c>
      <c r="J62" s="16">
        <v>14</v>
      </c>
      <c r="K62" s="16">
        <v>24</v>
      </c>
      <c r="L62" s="16">
        <v>24</v>
      </c>
      <c r="M62" s="16">
        <v>37</v>
      </c>
      <c r="N62" s="16">
        <v>35</v>
      </c>
      <c r="O62" s="16">
        <v>36</v>
      </c>
      <c r="P62" s="16">
        <v>40</v>
      </c>
      <c r="Q62" s="16">
        <v>75</v>
      </c>
      <c r="R62" s="16">
        <v>159</v>
      </c>
      <c r="S62" s="16">
        <v>143</v>
      </c>
      <c r="T62" s="16"/>
      <c r="U62" s="16"/>
      <c r="V62" s="16"/>
      <c r="W62" s="17">
        <v>731</v>
      </c>
    </row>
    <row r="63" spans="1:23" ht="16.5" customHeight="1">
      <c r="A63" s="18"/>
      <c r="B63" s="19"/>
      <c r="C63" s="19"/>
      <c r="D63" s="20" t="s">
        <v>25</v>
      </c>
      <c r="E63" s="21">
        <v>54</v>
      </c>
      <c r="F63" s="22">
        <v>49</v>
      </c>
      <c r="G63" s="22">
        <v>61</v>
      </c>
      <c r="H63" s="22">
        <v>59</v>
      </c>
      <c r="I63" s="22">
        <v>38</v>
      </c>
      <c r="J63" s="22">
        <v>36</v>
      </c>
      <c r="K63" s="22">
        <v>59</v>
      </c>
      <c r="L63" s="22">
        <v>72</v>
      </c>
      <c r="M63" s="22">
        <v>106</v>
      </c>
      <c r="N63" s="22">
        <v>89</v>
      </c>
      <c r="O63" s="22">
        <v>84</v>
      </c>
      <c r="P63" s="22">
        <v>94</v>
      </c>
      <c r="Q63" s="22">
        <v>148</v>
      </c>
      <c r="R63" s="22">
        <v>281</v>
      </c>
      <c r="S63" s="22">
        <v>242</v>
      </c>
      <c r="T63" s="22"/>
      <c r="U63" s="22"/>
      <c r="V63" s="22"/>
      <c r="W63" s="23">
        <v>1472</v>
      </c>
    </row>
    <row r="64" spans="1:23" ht="16.5" customHeight="1">
      <c r="A64" s="12"/>
      <c r="B64" s="13"/>
      <c r="C64" s="13"/>
      <c r="D64" s="14" t="s">
        <v>22</v>
      </c>
      <c r="E64" s="15">
        <v>0</v>
      </c>
      <c r="F64" s="16">
        <v>0</v>
      </c>
      <c r="G64" s="16">
        <v>0</v>
      </c>
      <c r="H64" s="16">
        <v>2</v>
      </c>
      <c r="I64" s="16">
        <v>2</v>
      </c>
      <c r="J64" s="16">
        <v>1</v>
      </c>
      <c r="K64" s="16">
        <v>2</v>
      </c>
      <c r="L64" s="16">
        <v>1</v>
      </c>
      <c r="M64" s="16">
        <v>2</v>
      </c>
      <c r="N64" s="16">
        <v>2</v>
      </c>
      <c r="O64" s="16">
        <v>4</v>
      </c>
      <c r="P64" s="16">
        <v>3</v>
      </c>
      <c r="Q64" s="16">
        <v>10</v>
      </c>
      <c r="R64" s="16">
        <v>20</v>
      </c>
      <c r="S64" s="16">
        <v>7</v>
      </c>
      <c r="T64" s="16"/>
      <c r="U64" s="16"/>
      <c r="V64" s="16"/>
      <c r="W64" s="17">
        <v>56</v>
      </c>
    </row>
    <row r="65" spans="1:23" ht="16.5" customHeight="1">
      <c r="A65" s="12">
        <v>26</v>
      </c>
      <c r="B65" s="13" t="s">
        <v>44</v>
      </c>
      <c r="C65" s="13"/>
      <c r="D65" s="14" t="s">
        <v>24</v>
      </c>
      <c r="E65" s="15">
        <v>0</v>
      </c>
      <c r="F65" s="16">
        <v>0</v>
      </c>
      <c r="G65" s="16">
        <v>0</v>
      </c>
      <c r="H65" s="16">
        <v>0</v>
      </c>
      <c r="I65" s="16">
        <v>1</v>
      </c>
      <c r="J65" s="16">
        <v>0</v>
      </c>
      <c r="K65" s="16">
        <v>0</v>
      </c>
      <c r="L65" s="16">
        <v>0</v>
      </c>
      <c r="M65" s="16">
        <v>1</v>
      </c>
      <c r="N65" s="16">
        <v>1</v>
      </c>
      <c r="O65" s="16">
        <v>2</v>
      </c>
      <c r="P65" s="16">
        <v>4</v>
      </c>
      <c r="Q65" s="16">
        <v>7</v>
      </c>
      <c r="R65" s="16">
        <v>11</v>
      </c>
      <c r="S65" s="16">
        <v>9</v>
      </c>
      <c r="T65" s="16"/>
      <c r="U65" s="16"/>
      <c r="V65" s="16"/>
      <c r="W65" s="17">
        <v>36</v>
      </c>
    </row>
    <row r="66" spans="1:23" ht="16.5" customHeight="1">
      <c r="A66" s="18"/>
      <c r="B66" s="19"/>
      <c r="C66" s="19"/>
      <c r="D66" s="20" t="s">
        <v>25</v>
      </c>
      <c r="E66" s="21">
        <v>0</v>
      </c>
      <c r="F66" s="22">
        <v>0</v>
      </c>
      <c r="G66" s="22">
        <v>0</v>
      </c>
      <c r="H66" s="22">
        <v>2</v>
      </c>
      <c r="I66" s="22">
        <v>3</v>
      </c>
      <c r="J66" s="22">
        <v>1</v>
      </c>
      <c r="K66" s="22">
        <v>2</v>
      </c>
      <c r="L66" s="22">
        <v>1</v>
      </c>
      <c r="M66" s="22">
        <v>3</v>
      </c>
      <c r="N66" s="22">
        <v>3</v>
      </c>
      <c r="O66" s="22">
        <v>6</v>
      </c>
      <c r="P66" s="22">
        <v>7</v>
      </c>
      <c r="Q66" s="22">
        <v>17</v>
      </c>
      <c r="R66" s="22">
        <v>31</v>
      </c>
      <c r="S66" s="22">
        <v>16</v>
      </c>
      <c r="T66" s="22"/>
      <c r="U66" s="22"/>
      <c r="V66" s="22"/>
      <c r="W66" s="23">
        <v>92</v>
      </c>
    </row>
    <row r="67" spans="1:23" ht="16.5" customHeight="1">
      <c r="A67" s="12"/>
      <c r="B67" s="13"/>
      <c r="C67" s="13"/>
      <c r="D67" s="14" t="s">
        <v>22</v>
      </c>
      <c r="E67" s="15">
        <v>9</v>
      </c>
      <c r="F67" s="16">
        <v>8</v>
      </c>
      <c r="G67" s="16">
        <v>12</v>
      </c>
      <c r="H67" s="16">
        <v>9</v>
      </c>
      <c r="I67" s="16">
        <v>7</v>
      </c>
      <c r="J67" s="16">
        <v>7</v>
      </c>
      <c r="K67" s="16">
        <v>12</v>
      </c>
      <c r="L67" s="16">
        <v>19</v>
      </c>
      <c r="M67" s="16">
        <v>28</v>
      </c>
      <c r="N67" s="16">
        <v>29</v>
      </c>
      <c r="O67" s="16">
        <v>24</v>
      </c>
      <c r="P67" s="16">
        <v>49</v>
      </c>
      <c r="Q67" s="16">
        <v>67</v>
      </c>
      <c r="R67" s="16">
        <v>133</v>
      </c>
      <c r="S67" s="16">
        <v>83</v>
      </c>
      <c r="T67" s="16"/>
      <c r="U67" s="16"/>
      <c r="V67" s="16"/>
      <c r="W67" s="17">
        <v>496</v>
      </c>
    </row>
    <row r="68" spans="1:23" ht="16.5" customHeight="1">
      <c r="A68" s="12">
        <v>27</v>
      </c>
      <c r="B68" s="13" t="s">
        <v>45</v>
      </c>
      <c r="C68" s="13"/>
      <c r="D68" s="14" t="s">
        <v>24</v>
      </c>
      <c r="E68" s="15">
        <v>10</v>
      </c>
      <c r="F68" s="16">
        <v>20</v>
      </c>
      <c r="G68" s="16">
        <v>5</v>
      </c>
      <c r="H68" s="16">
        <v>14</v>
      </c>
      <c r="I68" s="16">
        <v>3</v>
      </c>
      <c r="J68" s="16">
        <v>8</v>
      </c>
      <c r="K68" s="16">
        <v>16</v>
      </c>
      <c r="L68" s="16">
        <v>16</v>
      </c>
      <c r="M68" s="16">
        <v>16</v>
      </c>
      <c r="N68" s="16">
        <v>12</v>
      </c>
      <c r="O68" s="16">
        <v>13</v>
      </c>
      <c r="P68" s="16">
        <v>25</v>
      </c>
      <c r="Q68" s="16">
        <v>59</v>
      </c>
      <c r="R68" s="16">
        <v>126</v>
      </c>
      <c r="S68" s="16">
        <v>118</v>
      </c>
      <c r="T68" s="16"/>
      <c r="U68" s="16"/>
      <c r="V68" s="16"/>
      <c r="W68" s="17">
        <v>461</v>
      </c>
    </row>
    <row r="69" spans="1:23" ht="16.5" customHeight="1">
      <c r="A69" s="18"/>
      <c r="B69" s="19"/>
      <c r="C69" s="19"/>
      <c r="D69" s="20" t="s">
        <v>25</v>
      </c>
      <c r="E69" s="21">
        <v>19</v>
      </c>
      <c r="F69" s="22">
        <v>28</v>
      </c>
      <c r="G69" s="22">
        <v>17</v>
      </c>
      <c r="H69" s="22">
        <v>23</v>
      </c>
      <c r="I69" s="22">
        <v>10</v>
      </c>
      <c r="J69" s="22">
        <v>15</v>
      </c>
      <c r="K69" s="22">
        <v>28</v>
      </c>
      <c r="L69" s="22">
        <v>35</v>
      </c>
      <c r="M69" s="22">
        <v>44</v>
      </c>
      <c r="N69" s="22">
        <v>41</v>
      </c>
      <c r="O69" s="22">
        <v>37</v>
      </c>
      <c r="P69" s="22">
        <v>74</v>
      </c>
      <c r="Q69" s="22">
        <v>126</v>
      </c>
      <c r="R69" s="22">
        <v>259</v>
      </c>
      <c r="S69" s="22">
        <v>201</v>
      </c>
      <c r="T69" s="22"/>
      <c r="U69" s="22"/>
      <c r="V69" s="22"/>
      <c r="W69" s="23">
        <v>957</v>
      </c>
    </row>
    <row r="70" spans="1:23" ht="16.5" customHeight="1">
      <c r="A70" s="12"/>
      <c r="B70" s="13"/>
      <c r="C70" s="13"/>
      <c r="D70" s="14" t="s">
        <v>22</v>
      </c>
      <c r="E70" s="15">
        <v>5</v>
      </c>
      <c r="F70" s="16">
        <v>7</v>
      </c>
      <c r="G70" s="16">
        <v>9</v>
      </c>
      <c r="H70" s="16">
        <v>5</v>
      </c>
      <c r="I70" s="16">
        <v>10</v>
      </c>
      <c r="J70" s="16">
        <v>4</v>
      </c>
      <c r="K70" s="16">
        <v>15</v>
      </c>
      <c r="L70" s="16">
        <v>18</v>
      </c>
      <c r="M70" s="16">
        <v>22</v>
      </c>
      <c r="N70" s="16">
        <v>24</v>
      </c>
      <c r="O70" s="16">
        <v>28</v>
      </c>
      <c r="P70" s="16">
        <v>31</v>
      </c>
      <c r="Q70" s="16">
        <v>56</v>
      </c>
      <c r="R70" s="16">
        <v>115</v>
      </c>
      <c r="S70" s="16">
        <v>91</v>
      </c>
      <c r="T70" s="16"/>
      <c r="U70" s="16"/>
      <c r="V70" s="16"/>
      <c r="W70" s="17">
        <v>440</v>
      </c>
    </row>
    <row r="71" spans="1:23" ht="16.5" customHeight="1">
      <c r="A71" s="12">
        <v>30</v>
      </c>
      <c r="B71" s="13" t="s">
        <v>46</v>
      </c>
      <c r="C71" s="13"/>
      <c r="D71" s="14" t="s">
        <v>24</v>
      </c>
      <c r="E71" s="15">
        <v>4</v>
      </c>
      <c r="F71" s="16">
        <v>8</v>
      </c>
      <c r="G71" s="16">
        <v>6</v>
      </c>
      <c r="H71" s="16">
        <v>6</v>
      </c>
      <c r="I71" s="16">
        <v>3</v>
      </c>
      <c r="J71" s="16">
        <v>5</v>
      </c>
      <c r="K71" s="16">
        <v>9</v>
      </c>
      <c r="L71" s="16">
        <v>12</v>
      </c>
      <c r="M71" s="16">
        <v>10</v>
      </c>
      <c r="N71" s="16">
        <v>11</v>
      </c>
      <c r="O71" s="16">
        <v>13</v>
      </c>
      <c r="P71" s="16">
        <v>22</v>
      </c>
      <c r="Q71" s="16">
        <v>61</v>
      </c>
      <c r="R71" s="16">
        <v>114</v>
      </c>
      <c r="S71" s="16">
        <v>115</v>
      </c>
      <c r="T71" s="16"/>
      <c r="U71" s="16"/>
      <c r="V71" s="16"/>
      <c r="W71" s="17">
        <v>399</v>
      </c>
    </row>
    <row r="72" spans="1:23" ht="16.5" customHeight="1">
      <c r="A72" s="18"/>
      <c r="B72" s="19"/>
      <c r="C72" s="19"/>
      <c r="D72" s="20" t="s">
        <v>25</v>
      </c>
      <c r="E72" s="21">
        <v>9</v>
      </c>
      <c r="F72" s="22">
        <v>15</v>
      </c>
      <c r="G72" s="22">
        <v>15</v>
      </c>
      <c r="H72" s="22">
        <v>11</v>
      </c>
      <c r="I72" s="22">
        <v>13</v>
      </c>
      <c r="J72" s="22">
        <v>9</v>
      </c>
      <c r="K72" s="22">
        <v>24</v>
      </c>
      <c r="L72" s="22">
        <v>30</v>
      </c>
      <c r="M72" s="22">
        <v>32</v>
      </c>
      <c r="N72" s="22">
        <v>35</v>
      </c>
      <c r="O72" s="22">
        <v>41</v>
      </c>
      <c r="P72" s="22">
        <v>53</v>
      </c>
      <c r="Q72" s="22">
        <v>117</v>
      </c>
      <c r="R72" s="22">
        <v>229</v>
      </c>
      <c r="S72" s="22">
        <v>206</v>
      </c>
      <c r="T72" s="22"/>
      <c r="U72" s="22"/>
      <c r="V72" s="22"/>
      <c r="W72" s="23">
        <v>839</v>
      </c>
    </row>
    <row r="73" spans="1:23" ht="16.5" customHeight="1">
      <c r="A73" s="12"/>
      <c r="B73" s="13"/>
      <c r="C73" s="13"/>
      <c r="D73" s="14" t="s">
        <v>22</v>
      </c>
      <c r="E73" s="15">
        <v>8</v>
      </c>
      <c r="F73" s="16">
        <v>12</v>
      </c>
      <c r="G73" s="16">
        <v>4</v>
      </c>
      <c r="H73" s="16">
        <v>4</v>
      </c>
      <c r="I73" s="16">
        <v>6</v>
      </c>
      <c r="J73" s="16">
        <v>13</v>
      </c>
      <c r="K73" s="16">
        <v>8</v>
      </c>
      <c r="L73" s="16">
        <v>21</v>
      </c>
      <c r="M73" s="16">
        <v>18</v>
      </c>
      <c r="N73" s="16">
        <v>24</v>
      </c>
      <c r="O73" s="16">
        <v>29</v>
      </c>
      <c r="P73" s="16">
        <v>34</v>
      </c>
      <c r="Q73" s="16">
        <v>90</v>
      </c>
      <c r="R73" s="16">
        <v>159</v>
      </c>
      <c r="S73" s="16">
        <v>112</v>
      </c>
      <c r="T73" s="16"/>
      <c r="U73" s="16"/>
      <c r="V73" s="16"/>
      <c r="W73" s="17">
        <v>542</v>
      </c>
    </row>
    <row r="74" spans="1:23" ht="16.5" customHeight="1">
      <c r="A74" s="12">
        <v>31</v>
      </c>
      <c r="B74" s="13" t="s">
        <v>47</v>
      </c>
      <c r="C74" s="13"/>
      <c r="D74" s="14" t="s">
        <v>24</v>
      </c>
      <c r="E74" s="15">
        <v>9</v>
      </c>
      <c r="F74" s="16">
        <v>10</v>
      </c>
      <c r="G74" s="16">
        <v>6</v>
      </c>
      <c r="H74" s="16">
        <v>10</v>
      </c>
      <c r="I74" s="16">
        <v>6</v>
      </c>
      <c r="J74" s="16">
        <v>9</v>
      </c>
      <c r="K74" s="16">
        <v>10</v>
      </c>
      <c r="L74" s="16">
        <v>20</v>
      </c>
      <c r="M74" s="16">
        <v>14</v>
      </c>
      <c r="N74" s="16">
        <v>9</v>
      </c>
      <c r="O74" s="16">
        <v>17</v>
      </c>
      <c r="P74" s="16">
        <v>21</v>
      </c>
      <c r="Q74" s="16">
        <v>68</v>
      </c>
      <c r="R74" s="16">
        <v>143</v>
      </c>
      <c r="S74" s="16">
        <v>145</v>
      </c>
      <c r="T74" s="16"/>
      <c r="U74" s="16"/>
      <c r="V74" s="16"/>
      <c r="W74" s="17">
        <v>497</v>
      </c>
    </row>
    <row r="75" spans="1:23" ht="16.5" customHeight="1">
      <c r="A75" s="18"/>
      <c r="B75" s="19"/>
      <c r="C75" s="19"/>
      <c r="D75" s="20" t="s">
        <v>25</v>
      </c>
      <c r="E75" s="21">
        <v>17</v>
      </c>
      <c r="F75" s="22">
        <v>22</v>
      </c>
      <c r="G75" s="22">
        <v>10</v>
      </c>
      <c r="H75" s="22">
        <v>14</v>
      </c>
      <c r="I75" s="22">
        <v>12</v>
      </c>
      <c r="J75" s="22">
        <v>22</v>
      </c>
      <c r="K75" s="22">
        <v>18</v>
      </c>
      <c r="L75" s="22">
        <v>41</v>
      </c>
      <c r="M75" s="22">
        <v>32</v>
      </c>
      <c r="N75" s="22">
        <v>33</v>
      </c>
      <c r="O75" s="22">
        <v>46</v>
      </c>
      <c r="P75" s="22">
        <v>55</v>
      </c>
      <c r="Q75" s="22">
        <v>158</v>
      </c>
      <c r="R75" s="22">
        <v>302</v>
      </c>
      <c r="S75" s="22">
        <v>257</v>
      </c>
      <c r="T75" s="22"/>
      <c r="U75" s="22"/>
      <c r="V75" s="22"/>
      <c r="W75" s="23">
        <v>1039</v>
      </c>
    </row>
    <row r="76" spans="1:23" ht="15" hidden="1" customHeight="1">
      <c r="A76" s="25"/>
      <c r="B76" s="26"/>
      <c r="C76" s="26"/>
      <c r="D76" s="27" t="s">
        <v>22</v>
      </c>
      <c r="E76" s="28">
        <v>0</v>
      </c>
      <c r="F76" s="29">
        <v>0</v>
      </c>
      <c r="G76" s="29">
        <v>0</v>
      </c>
      <c r="H76" s="29">
        <v>0</v>
      </c>
      <c r="I76" s="29">
        <v>0</v>
      </c>
      <c r="J76" s="29">
        <v>0</v>
      </c>
      <c r="K76" s="29">
        <v>0</v>
      </c>
      <c r="L76" s="29">
        <v>0</v>
      </c>
      <c r="M76" s="29">
        <v>0</v>
      </c>
      <c r="N76" s="29">
        <v>0</v>
      </c>
      <c r="O76" s="29">
        <v>0</v>
      </c>
      <c r="P76" s="29">
        <v>0</v>
      </c>
      <c r="Q76" s="29">
        <v>0</v>
      </c>
      <c r="R76" s="29">
        <v>0</v>
      </c>
      <c r="S76" s="29">
        <v>0</v>
      </c>
      <c r="T76" s="29">
        <v>0</v>
      </c>
      <c r="U76" s="29">
        <v>0</v>
      </c>
      <c r="V76" s="29">
        <v>0</v>
      </c>
      <c r="W76" s="30">
        <v>0</v>
      </c>
    </row>
    <row r="77" spans="1:23" ht="15" hidden="1" customHeight="1">
      <c r="A77" s="25">
        <v>34</v>
      </c>
      <c r="B77" s="26"/>
      <c r="C77" s="26"/>
      <c r="D77" s="27" t="s">
        <v>24</v>
      </c>
      <c r="E77" s="28">
        <v>0</v>
      </c>
      <c r="F77" s="29">
        <v>0</v>
      </c>
      <c r="G77" s="29">
        <v>0</v>
      </c>
      <c r="H77" s="29">
        <v>0</v>
      </c>
      <c r="I77" s="29">
        <v>0</v>
      </c>
      <c r="J77" s="29">
        <v>0</v>
      </c>
      <c r="K77" s="29">
        <v>0</v>
      </c>
      <c r="L77" s="29">
        <v>0</v>
      </c>
      <c r="M77" s="29">
        <v>0</v>
      </c>
      <c r="N77" s="29">
        <v>0</v>
      </c>
      <c r="O77" s="29">
        <v>0</v>
      </c>
      <c r="P77" s="29">
        <v>0</v>
      </c>
      <c r="Q77" s="29">
        <v>0</v>
      </c>
      <c r="R77" s="29">
        <v>0</v>
      </c>
      <c r="S77" s="29">
        <v>0</v>
      </c>
      <c r="T77" s="29">
        <v>0</v>
      </c>
      <c r="U77" s="29">
        <v>0</v>
      </c>
      <c r="V77" s="29">
        <v>0</v>
      </c>
      <c r="W77" s="30">
        <v>0</v>
      </c>
    </row>
    <row r="78" spans="1:23" ht="15" hidden="1" customHeight="1">
      <c r="A78" s="31"/>
      <c r="B78" s="32"/>
      <c r="C78" s="32"/>
      <c r="D78" s="33" t="s">
        <v>25</v>
      </c>
      <c r="E78" s="34">
        <v>0</v>
      </c>
      <c r="F78" s="35">
        <v>0</v>
      </c>
      <c r="G78" s="35">
        <v>0</v>
      </c>
      <c r="H78" s="35">
        <v>0</v>
      </c>
      <c r="I78" s="35">
        <v>0</v>
      </c>
      <c r="J78" s="35">
        <v>0</v>
      </c>
      <c r="K78" s="35">
        <v>0</v>
      </c>
      <c r="L78" s="35">
        <v>0</v>
      </c>
      <c r="M78" s="35">
        <v>0</v>
      </c>
      <c r="N78" s="35">
        <v>0</v>
      </c>
      <c r="O78" s="35">
        <v>0</v>
      </c>
      <c r="P78" s="35">
        <v>0</v>
      </c>
      <c r="Q78" s="35">
        <v>0</v>
      </c>
      <c r="R78" s="35">
        <v>0</v>
      </c>
      <c r="S78" s="35">
        <v>0</v>
      </c>
      <c r="T78" s="35">
        <v>0</v>
      </c>
      <c r="U78" s="35">
        <v>0</v>
      </c>
      <c r="V78" s="35">
        <v>0</v>
      </c>
      <c r="W78" s="36">
        <v>0</v>
      </c>
    </row>
    <row r="79" spans="1:23" ht="14.25">
      <c r="B79" s="1" t="s">
        <v>0</v>
      </c>
      <c r="C79" s="2"/>
      <c r="I79" s="24" t="str">
        <f>$I$1</f>
        <v>平成29年度</v>
      </c>
    </row>
    <row r="80" spans="1:23">
      <c r="W80" s="4" t="s">
        <v>1</v>
      </c>
    </row>
    <row r="81" spans="1:23" ht="22.5" customHeight="1">
      <c r="A81" s="5"/>
      <c r="B81" s="6" t="s">
        <v>2</v>
      </c>
      <c r="C81" s="7"/>
      <c r="D81" s="303"/>
      <c r="E81" s="9" t="s">
        <v>3</v>
      </c>
      <c r="F81" s="10" t="s">
        <v>4</v>
      </c>
      <c r="G81" s="10" t="s">
        <v>5</v>
      </c>
      <c r="H81" s="10" t="s">
        <v>6</v>
      </c>
      <c r="I81" s="10" t="s">
        <v>7</v>
      </c>
      <c r="J81" s="10" t="s">
        <v>8</v>
      </c>
      <c r="K81" s="10" t="s">
        <v>9</v>
      </c>
      <c r="L81" s="10" t="s">
        <v>10</v>
      </c>
      <c r="M81" s="10" t="s">
        <v>11</v>
      </c>
      <c r="N81" s="10" t="s">
        <v>12</v>
      </c>
      <c r="O81" s="10" t="s">
        <v>13</v>
      </c>
      <c r="P81" s="10" t="s">
        <v>14</v>
      </c>
      <c r="Q81" s="10" t="s">
        <v>15</v>
      </c>
      <c r="R81" s="10" t="s">
        <v>16</v>
      </c>
      <c r="S81" s="10" t="s">
        <v>17</v>
      </c>
      <c r="T81" s="10" t="s">
        <v>18</v>
      </c>
      <c r="U81" s="10" t="s">
        <v>19</v>
      </c>
      <c r="V81" s="10" t="s">
        <v>20</v>
      </c>
      <c r="W81" s="11" t="s">
        <v>21</v>
      </c>
    </row>
    <row r="82" spans="1:23" ht="16.5" customHeight="1">
      <c r="A82" s="12"/>
      <c r="B82" s="13"/>
      <c r="C82" s="13"/>
      <c r="D82" s="14" t="s">
        <v>22</v>
      </c>
      <c r="E82" s="15">
        <v>42</v>
      </c>
      <c r="F82" s="16">
        <v>52</v>
      </c>
      <c r="G82" s="16">
        <v>62</v>
      </c>
      <c r="H82" s="16">
        <v>56</v>
      </c>
      <c r="I82" s="16">
        <v>47</v>
      </c>
      <c r="J82" s="16">
        <v>51</v>
      </c>
      <c r="K82" s="16">
        <v>94</v>
      </c>
      <c r="L82" s="16">
        <v>111</v>
      </c>
      <c r="M82" s="16">
        <v>151</v>
      </c>
      <c r="N82" s="16">
        <v>155</v>
      </c>
      <c r="O82" s="16">
        <v>138</v>
      </c>
      <c r="P82" s="16">
        <v>168</v>
      </c>
      <c r="Q82" s="16">
        <v>367</v>
      </c>
      <c r="R82" s="16">
        <v>733</v>
      </c>
      <c r="S82" s="16">
        <v>623</v>
      </c>
      <c r="T82" s="16"/>
      <c r="U82" s="16"/>
      <c r="V82" s="16"/>
      <c r="W82" s="17">
        <v>2850</v>
      </c>
    </row>
    <row r="83" spans="1:23" ht="16.5" customHeight="1">
      <c r="A83" s="12">
        <v>60</v>
      </c>
      <c r="B83" s="13" t="s">
        <v>48</v>
      </c>
      <c r="C83" s="13"/>
      <c r="D83" s="14" t="s">
        <v>24</v>
      </c>
      <c r="E83" s="15">
        <v>45</v>
      </c>
      <c r="F83" s="16">
        <v>45</v>
      </c>
      <c r="G83" s="16">
        <v>42</v>
      </c>
      <c r="H83" s="16">
        <v>65</v>
      </c>
      <c r="I83" s="16">
        <v>39</v>
      </c>
      <c r="J83" s="16">
        <v>48</v>
      </c>
      <c r="K83" s="16">
        <v>73</v>
      </c>
      <c r="L83" s="16">
        <v>75</v>
      </c>
      <c r="M83" s="16">
        <v>115</v>
      </c>
      <c r="N83" s="16">
        <v>92</v>
      </c>
      <c r="O83" s="16">
        <v>125</v>
      </c>
      <c r="P83" s="16">
        <v>195</v>
      </c>
      <c r="Q83" s="16">
        <v>393</v>
      </c>
      <c r="R83" s="16">
        <v>822</v>
      </c>
      <c r="S83" s="16">
        <v>679</v>
      </c>
      <c r="T83" s="16"/>
      <c r="U83" s="16"/>
      <c r="V83" s="16"/>
      <c r="W83" s="17">
        <v>2853</v>
      </c>
    </row>
    <row r="84" spans="1:23" ht="16.5" customHeight="1">
      <c r="A84" s="18"/>
      <c r="B84" s="19"/>
      <c r="C84" s="19"/>
      <c r="D84" s="20" t="s">
        <v>25</v>
      </c>
      <c r="E84" s="21">
        <v>87</v>
      </c>
      <c r="F84" s="22">
        <v>97</v>
      </c>
      <c r="G84" s="22">
        <v>104</v>
      </c>
      <c r="H84" s="22">
        <v>121</v>
      </c>
      <c r="I84" s="22">
        <v>86</v>
      </c>
      <c r="J84" s="22">
        <v>99</v>
      </c>
      <c r="K84" s="22">
        <v>167</v>
      </c>
      <c r="L84" s="22">
        <v>186</v>
      </c>
      <c r="M84" s="22">
        <v>266</v>
      </c>
      <c r="N84" s="22">
        <v>247</v>
      </c>
      <c r="O84" s="22">
        <v>263</v>
      </c>
      <c r="P84" s="22">
        <v>363</v>
      </c>
      <c r="Q84" s="22">
        <v>760</v>
      </c>
      <c r="R84" s="22">
        <v>1555</v>
      </c>
      <c r="S84" s="22">
        <v>1302</v>
      </c>
      <c r="T84" s="22"/>
      <c r="U84" s="22"/>
      <c r="V84" s="22"/>
      <c r="W84" s="23">
        <v>5703</v>
      </c>
    </row>
    <row r="85" spans="1:23" ht="16.5" customHeight="1">
      <c r="A85" s="12"/>
      <c r="B85" s="13"/>
      <c r="C85" s="13"/>
      <c r="D85" s="14" t="s">
        <v>22</v>
      </c>
      <c r="E85" s="15">
        <v>4</v>
      </c>
      <c r="F85" s="16">
        <v>10</v>
      </c>
      <c r="G85" s="16">
        <v>10</v>
      </c>
      <c r="H85" s="16">
        <v>11</v>
      </c>
      <c r="I85" s="16">
        <v>3</v>
      </c>
      <c r="J85" s="16">
        <v>10</v>
      </c>
      <c r="K85" s="16">
        <v>16</v>
      </c>
      <c r="L85" s="16">
        <v>15</v>
      </c>
      <c r="M85" s="16">
        <v>27</v>
      </c>
      <c r="N85" s="16">
        <v>32</v>
      </c>
      <c r="O85" s="16">
        <v>33</v>
      </c>
      <c r="P85" s="16">
        <v>41</v>
      </c>
      <c r="Q85" s="16">
        <v>123</v>
      </c>
      <c r="R85" s="16">
        <v>203</v>
      </c>
      <c r="S85" s="16">
        <v>191</v>
      </c>
      <c r="T85" s="16"/>
      <c r="U85" s="16"/>
      <c r="V85" s="16"/>
      <c r="W85" s="17">
        <v>729</v>
      </c>
    </row>
    <row r="86" spans="1:23" ht="16.5" customHeight="1">
      <c r="A86" s="12">
        <v>63</v>
      </c>
      <c r="B86" s="13" t="s">
        <v>49</v>
      </c>
      <c r="C86" s="13"/>
      <c r="D86" s="14" t="s">
        <v>24</v>
      </c>
      <c r="E86" s="15">
        <v>2</v>
      </c>
      <c r="F86" s="16">
        <v>6</v>
      </c>
      <c r="G86" s="16">
        <v>12</v>
      </c>
      <c r="H86" s="16">
        <v>13</v>
      </c>
      <c r="I86" s="16">
        <v>9</v>
      </c>
      <c r="J86" s="16">
        <v>5</v>
      </c>
      <c r="K86" s="16">
        <v>12</v>
      </c>
      <c r="L86" s="16">
        <v>15</v>
      </c>
      <c r="M86" s="16">
        <v>19</v>
      </c>
      <c r="N86" s="16">
        <v>15</v>
      </c>
      <c r="O86" s="16">
        <v>21</v>
      </c>
      <c r="P86" s="16">
        <v>45</v>
      </c>
      <c r="Q86" s="16">
        <v>114</v>
      </c>
      <c r="R86" s="16">
        <v>207</v>
      </c>
      <c r="S86" s="16">
        <v>195</v>
      </c>
      <c r="T86" s="16"/>
      <c r="U86" s="16"/>
      <c r="V86" s="16"/>
      <c r="W86" s="17">
        <v>690</v>
      </c>
    </row>
    <row r="87" spans="1:23" ht="16.5" customHeight="1">
      <c r="A87" s="18"/>
      <c r="B87" s="19"/>
      <c r="C87" s="19"/>
      <c r="D87" s="20" t="s">
        <v>25</v>
      </c>
      <c r="E87" s="21">
        <v>6</v>
      </c>
      <c r="F87" s="22">
        <v>16</v>
      </c>
      <c r="G87" s="22">
        <v>22</v>
      </c>
      <c r="H87" s="22">
        <v>24</v>
      </c>
      <c r="I87" s="22">
        <v>12</v>
      </c>
      <c r="J87" s="22">
        <v>15</v>
      </c>
      <c r="K87" s="22">
        <v>28</v>
      </c>
      <c r="L87" s="22">
        <v>30</v>
      </c>
      <c r="M87" s="22">
        <v>46</v>
      </c>
      <c r="N87" s="22">
        <v>47</v>
      </c>
      <c r="O87" s="22">
        <v>54</v>
      </c>
      <c r="P87" s="22">
        <v>86</v>
      </c>
      <c r="Q87" s="22">
        <v>237</v>
      </c>
      <c r="R87" s="22">
        <v>410</v>
      </c>
      <c r="S87" s="22">
        <v>386</v>
      </c>
      <c r="T87" s="22"/>
      <c r="U87" s="22"/>
      <c r="V87" s="22"/>
      <c r="W87" s="23">
        <v>1419</v>
      </c>
    </row>
    <row r="88" spans="1:23" ht="16.5" customHeight="1">
      <c r="A88" s="12"/>
      <c r="B88" s="13"/>
      <c r="C88" s="13"/>
      <c r="D88" s="14" t="s">
        <v>22</v>
      </c>
      <c r="E88" s="15">
        <v>29</v>
      </c>
      <c r="F88" s="16">
        <v>35</v>
      </c>
      <c r="G88" s="16">
        <v>39</v>
      </c>
      <c r="H88" s="16">
        <v>37</v>
      </c>
      <c r="I88" s="16">
        <v>41</v>
      </c>
      <c r="J88" s="16">
        <v>35</v>
      </c>
      <c r="K88" s="16">
        <v>44</v>
      </c>
      <c r="L88" s="16">
        <v>64</v>
      </c>
      <c r="M88" s="16">
        <v>74</v>
      </c>
      <c r="N88" s="16">
        <v>86</v>
      </c>
      <c r="O88" s="16">
        <v>69</v>
      </c>
      <c r="P88" s="16">
        <v>126</v>
      </c>
      <c r="Q88" s="16">
        <v>212</v>
      </c>
      <c r="R88" s="16">
        <v>437</v>
      </c>
      <c r="S88" s="16">
        <v>319</v>
      </c>
      <c r="T88" s="16"/>
      <c r="U88" s="16"/>
      <c r="V88" s="16"/>
      <c r="W88" s="17">
        <v>1647</v>
      </c>
    </row>
    <row r="89" spans="1:23" ht="16.5" customHeight="1">
      <c r="A89" s="12">
        <v>37</v>
      </c>
      <c r="B89" s="13" t="s">
        <v>50</v>
      </c>
      <c r="C89" s="13"/>
      <c r="D89" s="14" t="s">
        <v>24</v>
      </c>
      <c r="E89" s="15">
        <v>27</v>
      </c>
      <c r="F89" s="16">
        <v>45</v>
      </c>
      <c r="G89" s="16">
        <v>39</v>
      </c>
      <c r="H89" s="16">
        <v>38</v>
      </c>
      <c r="I89" s="16">
        <v>27</v>
      </c>
      <c r="J89" s="16">
        <v>38</v>
      </c>
      <c r="K89" s="16">
        <v>46</v>
      </c>
      <c r="L89" s="16">
        <v>56</v>
      </c>
      <c r="M89" s="16">
        <v>54</v>
      </c>
      <c r="N89" s="16">
        <v>46</v>
      </c>
      <c r="O89" s="16">
        <v>72</v>
      </c>
      <c r="P89" s="16">
        <v>99</v>
      </c>
      <c r="Q89" s="16">
        <v>244</v>
      </c>
      <c r="R89" s="16">
        <v>432</v>
      </c>
      <c r="S89" s="16">
        <v>371</v>
      </c>
      <c r="T89" s="16"/>
      <c r="U89" s="16"/>
      <c r="V89" s="16"/>
      <c r="W89" s="17">
        <v>1634</v>
      </c>
    </row>
    <row r="90" spans="1:23" ht="16.5" customHeight="1">
      <c r="A90" s="18"/>
      <c r="B90" s="19"/>
      <c r="C90" s="19"/>
      <c r="D90" s="20" t="s">
        <v>25</v>
      </c>
      <c r="E90" s="21">
        <v>56</v>
      </c>
      <c r="F90" s="22">
        <v>80</v>
      </c>
      <c r="G90" s="22">
        <v>78</v>
      </c>
      <c r="H90" s="22">
        <v>75</v>
      </c>
      <c r="I90" s="22">
        <v>68</v>
      </c>
      <c r="J90" s="22">
        <v>73</v>
      </c>
      <c r="K90" s="22">
        <v>90</v>
      </c>
      <c r="L90" s="22">
        <v>120</v>
      </c>
      <c r="M90" s="22">
        <v>128</v>
      </c>
      <c r="N90" s="22">
        <v>132</v>
      </c>
      <c r="O90" s="22">
        <v>141</v>
      </c>
      <c r="P90" s="22">
        <v>225</v>
      </c>
      <c r="Q90" s="22">
        <v>456</v>
      </c>
      <c r="R90" s="22">
        <v>869</v>
      </c>
      <c r="S90" s="22">
        <v>690</v>
      </c>
      <c r="T90" s="22"/>
      <c r="U90" s="22"/>
      <c r="V90" s="22"/>
      <c r="W90" s="23">
        <v>3281</v>
      </c>
    </row>
    <row r="91" spans="1:23" ht="16.5" customHeight="1">
      <c r="A91" s="12"/>
      <c r="B91" s="13"/>
      <c r="C91" s="13"/>
      <c r="D91" s="14" t="s">
        <v>22</v>
      </c>
      <c r="E91" s="15">
        <v>12</v>
      </c>
      <c r="F91" s="16">
        <v>14</v>
      </c>
      <c r="G91" s="16">
        <v>14</v>
      </c>
      <c r="H91" s="16">
        <v>12</v>
      </c>
      <c r="I91" s="16">
        <v>11</v>
      </c>
      <c r="J91" s="16">
        <v>20</v>
      </c>
      <c r="K91" s="16">
        <v>23</v>
      </c>
      <c r="L91" s="16">
        <v>24</v>
      </c>
      <c r="M91" s="16">
        <v>32</v>
      </c>
      <c r="N91" s="16">
        <v>45</v>
      </c>
      <c r="O91" s="16">
        <v>52</v>
      </c>
      <c r="P91" s="16">
        <v>65</v>
      </c>
      <c r="Q91" s="16">
        <v>104</v>
      </c>
      <c r="R91" s="16">
        <v>183</v>
      </c>
      <c r="S91" s="16">
        <v>145</v>
      </c>
      <c r="T91" s="16"/>
      <c r="U91" s="16"/>
      <c r="V91" s="16"/>
      <c r="W91" s="17">
        <v>756</v>
      </c>
    </row>
    <row r="92" spans="1:23" ht="16.5" customHeight="1">
      <c r="A92" s="12">
        <v>38</v>
      </c>
      <c r="B92" s="13" t="s">
        <v>51</v>
      </c>
      <c r="C92" s="13"/>
      <c r="D92" s="14" t="s">
        <v>24</v>
      </c>
      <c r="E92" s="15">
        <v>12</v>
      </c>
      <c r="F92" s="16">
        <v>17</v>
      </c>
      <c r="G92" s="16">
        <v>19</v>
      </c>
      <c r="H92" s="16">
        <v>14</v>
      </c>
      <c r="I92" s="16">
        <v>12</v>
      </c>
      <c r="J92" s="16">
        <v>17</v>
      </c>
      <c r="K92" s="16">
        <v>16</v>
      </c>
      <c r="L92" s="16">
        <v>25</v>
      </c>
      <c r="M92" s="16">
        <v>21</v>
      </c>
      <c r="N92" s="16">
        <v>33</v>
      </c>
      <c r="O92" s="16">
        <v>32</v>
      </c>
      <c r="P92" s="16">
        <v>48</v>
      </c>
      <c r="Q92" s="16">
        <v>103</v>
      </c>
      <c r="R92" s="16">
        <v>180</v>
      </c>
      <c r="S92" s="16">
        <v>181</v>
      </c>
      <c r="T92" s="16"/>
      <c r="U92" s="16"/>
      <c r="V92" s="16"/>
      <c r="W92" s="17">
        <v>730</v>
      </c>
    </row>
    <row r="93" spans="1:23" ht="16.5" customHeight="1">
      <c r="A93" s="18"/>
      <c r="B93" s="19"/>
      <c r="C93" s="19"/>
      <c r="D93" s="20" t="s">
        <v>25</v>
      </c>
      <c r="E93" s="21">
        <v>24</v>
      </c>
      <c r="F93" s="22">
        <v>31</v>
      </c>
      <c r="G93" s="22">
        <v>33</v>
      </c>
      <c r="H93" s="22">
        <v>26</v>
      </c>
      <c r="I93" s="22">
        <v>23</v>
      </c>
      <c r="J93" s="22">
        <v>37</v>
      </c>
      <c r="K93" s="22">
        <v>39</v>
      </c>
      <c r="L93" s="22">
        <v>49</v>
      </c>
      <c r="M93" s="22">
        <v>53</v>
      </c>
      <c r="N93" s="22">
        <v>78</v>
      </c>
      <c r="O93" s="22">
        <v>84</v>
      </c>
      <c r="P93" s="22">
        <v>113</v>
      </c>
      <c r="Q93" s="22">
        <v>207</v>
      </c>
      <c r="R93" s="22">
        <v>363</v>
      </c>
      <c r="S93" s="22">
        <v>326</v>
      </c>
      <c r="T93" s="22"/>
      <c r="U93" s="22"/>
      <c r="V93" s="22"/>
      <c r="W93" s="23">
        <v>1486</v>
      </c>
    </row>
    <row r="94" spans="1:23" ht="16.5" customHeight="1">
      <c r="A94" s="12"/>
      <c r="B94" s="13"/>
      <c r="C94" s="13"/>
      <c r="D94" s="14" t="s">
        <v>22</v>
      </c>
      <c r="E94" s="15">
        <v>11</v>
      </c>
      <c r="F94" s="16">
        <v>9</v>
      </c>
      <c r="G94" s="16">
        <v>17</v>
      </c>
      <c r="H94" s="16">
        <v>15</v>
      </c>
      <c r="I94" s="16">
        <v>10</v>
      </c>
      <c r="J94" s="16">
        <v>16</v>
      </c>
      <c r="K94" s="16">
        <v>28</v>
      </c>
      <c r="L94" s="16">
        <v>32</v>
      </c>
      <c r="M94" s="16">
        <v>48</v>
      </c>
      <c r="N94" s="16">
        <v>49</v>
      </c>
      <c r="O94" s="16">
        <v>61</v>
      </c>
      <c r="P94" s="16">
        <v>62</v>
      </c>
      <c r="Q94" s="16">
        <v>139</v>
      </c>
      <c r="R94" s="16">
        <v>280</v>
      </c>
      <c r="S94" s="16">
        <v>166</v>
      </c>
      <c r="T94" s="16"/>
      <c r="U94" s="16"/>
      <c r="V94" s="16"/>
      <c r="W94" s="17">
        <v>943</v>
      </c>
    </row>
    <row r="95" spans="1:23" ht="16.5" customHeight="1">
      <c r="A95" s="12">
        <v>39</v>
      </c>
      <c r="B95" s="13" t="s">
        <v>52</v>
      </c>
      <c r="C95" s="13"/>
      <c r="D95" s="14" t="s">
        <v>24</v>
      </c>
      <c r="E95" s="15">
        <v>14</v>
      </c>
      <c r="F95" s="16">
        <v>22</v>
      </c>
      <c r="G95" s="16">
        <v>18</v>
      </c>
      <c r="H95" s="16">
        <v>32</v>
      </c>
      <c r="I95" s="16">
        <v>13</v>
      </c>
      <c r="J95" s="16">
        <v>22</v>
      </c>
      <c r="K95" s="16">
        <v>15</v>
      </c>
      <c r="L95" s="16">
        <v>28</v>
      </c>
      <c r="M95" s="16">
        <v>30</v>
      </c>
      <c r="N95" s="16">
        <v>28</v>
      </c>
      <c r="O95" s="16">
        <v>38</v>
      </c>
      <c r="P95" s="16">
        <v>72</v>
      </c>
      <c r="Q95" s="16">
        <v>138</v>
      </c>
      <c r="R95" s="16">
        <v>255</v>
      </c>
      <c r="S95" s="16">
        <v>205</v>
      </c>
      <c r="T95" s="16"/>
      <c r="U95" s="16"/>
      <c r="V95" s="16"/>
      <c r="W95" s="17">
        <v>930</v>
      </c>
    </row>
    <row r="96" spans="1:23" ht="16.5" customHeight="1">
      <c r="A96" s="18"/>
      <c r="B96" s="19"/>
      <c r="C96" s="19"/>
      <c r="D96" s="20" t="s">
        <v>25</v>
      </c>
      <c r="E96" s="21">
        <v>25</v>
      </c>
      <c r="F96" s="22">
        <v>31</v>
      </c>
      <c r="G96" s="22">
        <v>35</v>
      </c>
      <c r="H96" s="22">
        <v>47</v>
      </c>
      <c r="I96" s="22">
        <v>23</v>
      </c>
      <c r="J96" s="22">
        <v>38</v>
      </c>
      <c r="K96" s="22">
        <v>43</v>
      </c>
      <c r="L96" s="22">
        <v>60</v>
      </c>
      <c r="M96" s="22">
        <v>78</v>
      </c>
      <c r="N96" s="22">
        <v>77</v>
      </c>
      <c r="O96" s="22">
        <v>99</v>
      </c>
      <c r="P96" s="22">
        <v>134</v>
      </c>
      <c r="Q96" s="22">
        <v>277</v>
      </c>
      <c r="R96" s="22">
        <v>535</v>
      </c>
      <c r="S96" s="22">
        <v>371</v>
      </c>
      <c r="T96" s="22"/>
      <c r="U96" s="22"/>
      <c r="V96" s="22"/>
      <c r="W96" s="23">
        <v>1873</v>
      </c>
    </row>
    <row r="97" spans="1:23" ht="16.5" customHeight="1">
      <c r="A97" s="12"/>
      <c r="B97" s="13"/>
      <c r="C97" s="13"/>
      <c r="D97" s="14" t="s">
        <v>22</v>
      </c>
      <c r="E97" s="15">
        <v>10</v>
      </c>
      <c r="F97" s="16">
        <v>9</v>
      </c>
      <c r="G97" s="16">
        <v>14</v>
      </c>
      <c r="H97" s="16">
        <v>17</v>
      </c>
      <c r="I97" s="16">
        <v>14</v>
      </c>
      <c r="J97" s="16">
        <v>19</v>
      </c>
      <c r="K97" s="16">
        <v>23</v>
      </c>
      <c r="L97" s="16">
        <v>22</v>
      </c>
      <c r="M97" s="16">
        <v>31</v>
      </c>
      <c r="N97" s="16">
        <v>31</v>
      </c>
      <c r="O97" s="16">
        <v>32</v>
      </c>
      <c r="P97" s="16">
        <v>46</v>
      </c>
      <c r="Q97" s="16">
        <v>71</v>
      </c>
      <c r="R97" s="16">
        <v>179</v>
      </c>
      <c r="S97" s="16">
        <v>146</v>
      </c>
      <c r="T97" s="16"/>
      <c r="U97" s="16"/>
      <c r="V97" s="16"/>
      <c r="W97" s="17">
        <v>664</v>
      </c>
    </row>
    <row r="98" spans="1:23" ht="16.5" customHeight="1">
      <c r="A98" s="12">
        <v>41</v>
      </c>
      <c r="B98" s="13" t="s">
        <v>53</v>
      </c>
      <c r="C98" s="13"/>
      <c r="D98" s="14" t="s">
        <v>24</v>
      </c>
      <c r="E98" s="15">
        <v>8</v>
      </c>
      <c r="F98" s="16">
        <v>12</v>
      </c>
      <c r="G98" s="16">
        <v>20</v>
      </c>
      <c r="H98" s="16">
        <v>22</v>
      </c>
      <c r="I98" s="16">
        <v>12</v>
      </c>
      <c r="J98" s="16">
        <v>10</v>
      </c>
      <c r="K98" s="16">
        <v>19</v>
      </c>
      <c r="L98" s="16">
        <v>22</v>
      </c>
      <c r="M98" s="16">
        <v>19</v>
      </c>
      <c r="N98" s="16">
        <v>33</v>
      </c>
      <c r="O98" s="16">
        <v>27</v>
      </c>
      <c r="P98" s="16">
        <v>46</v>
      </c>
      <c r="Q98" s="16">
        <v>99</v>
      </c>
      <c r="R98" s="16">
        <v>187</v>
      </c>
      <c r="S98" s="16">
        <v>152</v>
      </c>
      <c r="T98" s="16"/>
      <c r="U98" s="16"/>
      <c r="V98" s="16"/>
      <c r="W98" s="17">
        <v>688</v>
      </c>
    </row>
    <row r="99" spans="1:23" ht="16.5" customHeight="1">
      <c r="A99" s="18"/>
      <c r="B99" s="19"/>
      <c r="C99" s="19"/>
      <c r="D99" s="20" t="s">
        <v>25</v>
      </c>
      <c r="E99" s="21">
        <v>18</v>
      </c>
      <c r="F99" s="22">
        <v>21</v>
      </c>
      <c r="G99" s="22">
        <v>34</v>
      </c>
      <c r="H99" s="22">
        <v>39</v>
      </c>
      <c r="I99" s="22">
        <v>26</v>
      </c>
      <c r="J99" s="22">
        <v>29</v>
      </c>
      <c r="K99" s="22">
        <v>42</v>
      </c>
      <c r="L99" s="22">
        <v>44</v>
      </c>
      <c r="M99" s="22">
        <v>50</v>
      </c>
      <c r="N99" s="22">
        <v>64</v>
      </c>
      <c r="O99" s="22">
        <v>59</v>
      </c>
      <c r="P99" s="22">
        <v>92</v>
      </c>
      <c r="Q99" s="22">
        <v>170</v>
      </c>
      <c r="R99" s="22">
        <v>366</v>
      </c>
      <c r="S99" s="22">
        <v>298</v>
      </c>
      <c r="T99" s="22"/>
      <c r="U99" s="22"/>
      <c r="V99" s="22"/>
      <c r="W99" s="23">
        <v>1352</v>
      </c>
    </row>
    <row r="100" spans="1:23" ht="16.5" customHeight="1">
      <c r="A100" s="12"/>
      <c r="B100" s="13"/>
      <c r="C100" s="13"/>
      <c r="D100" s="14" t="s">
        <v>22</v>
      </c>
      <c r="E100" s="15">
        <v>8</v>
      </c>
      <c r="F100" s="16">
        <v>6</v>
      </c>
      <c r="G100" s="16">
        <v>9</v>
      </c>
      <c r="H100" s="16">
        <v>8</v>
      </c>
      <c r="I100" s="16">
        <v>6</v>
      </c>
      <c r="J100" s="16">
        <v>5</v>
      </c>
      <c r="K100" s="16">
        <v>14</v>
      </c>
      <c r="L100" s="16">
        <v>19</v>
      </c>
      <c r="M100" s="16">
        <v>13</v>
      </c>
      <c r="N100" s="16">
        <v>24</v>
      </c>
      <c r="O100" s="16">
        <v>22</v>
      </c>
      <c r="P100" s="16">
        <v>35</v>
      </c>
      <c r="Q100" s="16">
        <v>89</v>
      </c>
      <c r="R100" s="16">
        <v>136</v>
      </c>
      <c r="S100" s="16">
        <v>88</v>
      </c>
      <c r="T100" s="16"/>
      <c r="U100" s="16"/>
      <c r="V100" s="16"/>
      <c r="W100" s="17">
        <v>482</v>
      </c>
    </row>
    <row r="101" spans="1:23" ht="16.5" customHeight="1">
      <c r="A101" s="12">
        <v>46</v>
      </c>
      <c r="B101" s="13" t="s">
        <v>54</v>
      </c>
      <c r="C101" s="13"/>
      <c r="D101" s="14" t="s">
        <v>24</v>
      </c>
      <c r="E101" s="15">
        <v>5</v>
      </c>
      <c r="F101" s="16">
        <v>11</v>
      </c>
      <c r="G101" s="16">
        <v>12</v>
      </c>
      <c r="H101" s="16">
        <v>7</v>
      </c>
      <c r="I101" s="16">
        <v>12</v>
      </c>
      <c r="J101" s="16">
        <v>3</v>
      </c>
      <c r="K101" s="16">
        <v>13</v>
      </c>
      <c r="L101" s="16">
        <v>6</v>
      </c>
      <c r="M101" s="16">
        <v>11</v>
      </c>
      <c r="N101" s="16">
        <v>14</v>
      </c>
      <c r="O101" s="16">
        <v>17</v>
      </c>
      <c r="P101" s="16">
        <v>18</v>
      </c>
      <c r="Q101" s="16">
        <v>82</v>
      </c>
      <c r="R101" s="16">
        <v>137</v>
      </c>
      <c r="S101" s="16">
        <v>103</v>
      </c>
      <c r="T101" s="16"/>
      <c r="U101" s="16"/>
      <c r="V101" s="16"/>
      <c r="W101" s="17">
        <v>451</v>
      </c>
    </row>
    <row r="102" spans="1:23" ht="16.5" customHeight="1">
      <c r="A102" s="18"/>
      <c r="B102" s="19"/>
      <c r="C102" s="19"/>
      <c r="D102" s="20" t="s">
        <v>25</v>
      </c>
      <c r="E102" s="21">
        <v>13</v>
      </c>
      <c r="F102" s="22">
        <v>17</v>
      </c>
      <c r="G102" s="22">
        <v>21</v>
      </c>
      <c r="H102" s="22">
        <v>15</v>
      </c>
      <c r="I102" s="22">
        <v>18</v>
      </c>
      <c r="J102" s="22">
        <v>8</v>
      </c>
      <c r="K102" s="22">
        <v>27</v>
      </c>
      <c r="L102" s="22">
        <v>25</v>
      </c>
      <c r="M102" s="22">
        <v>24</v>
      </c>
      <c r="N102" s="22">
        <v>38</v>
      </c>
      <c r="O102" s="22">
        <v>39</v>
      </c>
      <c r="P102" s="22">
        <v>53</v>
      </c>
      <c r="Q102" s="22">
        <v>171</v>
      </c>
      <c r="R102" s="22">
        <v>273</v>
      </c>
      <c r="S102" s="22">
        <v>191</v>
      </c>
      <c r="T102" s="22"/>
      <c r="U102" s="22"/>
      <c r="V102" s="22"/>
      <c r="W102" s="23">
        <v>933</v>
      </c>
    </row>
    <row r="103" spans="1:23" ht="16.5" customHeight="1">
      <c r="A103" s="12"/>
      <c r="B103" s="13"/>
      <c r="C103" s="13"/>
      <c r="D103" s="14" t="s">
        <v>22</v>
      </c>
      <c r="E103" s="15">
        <v>2</v>
      </c>
      <c r="F103" s="16">
        <v>10</v>
      </c>
      <c r="G103" s="16">
        <v>14</v>
      </c>
      <c r="H103" s="16">
        <v>16</v>
      </c>
      <c r="I103" s="16">
        <v>15</v>
      </c>
      <c r="J103" s="16">
        <v>18</v>
      </c>
      <c r="K103" s="16">
        <v>18</v>
      </c>
      <c r="L103" s="16">
        <v>30</v>
      </c>
      <c r="M103" s="16">
        <v>44</v>
      </c>
      <c r="N103" s="16">
        <v>37</v>
      </c>
      <c r="O103" s="16">
        <v>33</v>
      </c>
      <c r="P103" s="16">
        <v>56</v>
      </c>
      <c r="Q103" s="16">
        <v>114</v>
      </c>
      <c r="R103" s="16">
        <v>216</v>
      </c>
      <c r="S103" s="16">
        <v>151</v>
      </c>
      <c r="T103" s="16"/>
      <c r="U103" s="16"/>
      <c r="V103" s="16"/>
      <c r="W103" s="17">
        <v>774</v>
      </c>
    </row>
    <row r="104" spans="1:23" ht="16.5" customHeight="1">
      <c r="A104" s="12">
        <v>61</v>
      </c>
      <c r="B104" s="13" t="s">
        <v>55</v>
      </c>
      <c r="C104" s="13"/>
      <c r="D104" s="14" t="s">
        <v>24</v>
      </c>
      <c r="E104" s="15">
        <v>9</v>
      </c>
      <c r="F104" s="16">
        <v>12</v>
      </c>
      <c r="G104" s="16">
        <v>16</v>
      </c>
      <c r="H104" s="16">
        <v>16</v>
      </c>
      <c r="I104" s="16">
        <v>8</v>
      </c>
      <c r="J104" s="16">
        <v>6</v>
      </c>
      <c r="K104" s="16">
        <v>9</v>
      </c>
      <c r="L104" s="16">
        <v>16</v>
      </c>
      <c r="M104" s="16">
        <v>24</v>
      </c>
      <c r="N104" s="16">
        <v>21</v>
      </c>
      <c r="O104" s="16">
        <v>26</v>
      </c>
      <c r="P104" s="16">
        <v>55</v>
      </c>
      <c r="Q104" s="16">
        <v>117</v>
      </c>
      <c r="R104" s="16">
        <v>188</v>
      </c>
      <c r="S104" s="16">
        <v>165</v>
      </c>
      <c r="T104" s="16"/>
      <c r="U104" s="16"/>
      <c r="V104" s="16"/>
      <c r="W104" s="17">
        <v>688</v>
      </c>
    </row>
    <row r="105" spans="1:23" ht="16.5" customHeight="1">
      <c r="A105" s="18"/>
      <c r="B105" s="19"/>
      <c r="C105" s="19"/>
      <c r="D105" s="20" t="s">
        <v>25</v>
      </c>
      <c r="E105" s="21">
        <v>11</v>
      </c>
      <c r="F105" s="22">
        <v>22</v>
      </c>
      <c r="G105" s="22">
        <v>30</v>
      </c>
      <c r="H105" s="22">
        <v>32</v>
      </c>
      <c r="I105" s="22">
        <v>23</v>
      </c>
      <c r="J105" s="22">
        <v>24</v>
      </c>
      <c r="K105" s="22">
        <v>27</v>
      </c>
      <c r="L105" s="22">
        <v>46</v>
      </c>
      <c r="M105" s="22">
        <v>68</v>
      </c>
      <c r="N105" s="22">
        <v>58</v>
      </c>
      <c r="O105" s="22">
        <v>59</v>
      </c>
      <c r="P105" s="22">
        <v>111</v>
      </c>
      <c r="Q105" s="22">
        <v>231</v>
      </c>
      <c r="R105" s="22">
        <v>404</v>
      </c>
      <c r="S105" s="22">
        <v>316</v>
      </c>
      <c r="T105" s="22"/>
      <c r="U105" s="22"/>
      <c r="V105" s="22"/>
      <c r="W105" s="23">
        <v>1462</v>
      </c>
    </row>
    <row r="106" spans="1:23" ht="16.5" customHeight="1">
      <c r="A106" s="12"/>
      <c r="B106" s="13"/>
      <c r="C106" s="13"/>
      <c r="D106" s="14" t="s">
        <v>22</v>
      </c>
      <c r="E106" s="15">
        <v>58</v>
      </c>
      <c r="F106" s="16">
        <v>46</v>
      </c>
      <c r="G106" s="16">
        <v>59</v>
      </c>
      <c r="H106" s="16">
        <v>56</v>
      </c>
      <c r="I106" s="16">
        <v>43</v>
      </c>
      <c r="J106" s="16">
        <v>57</v>
      </c>
      <c r="K106" s="16">
        <v>94</v>
      </c>
      <c r="L106" s="16">
        <v>97</v>
      </c>
      <c r="M106" s="16">
        <v>123</v>
      </c>
      <c r="N106" s="16">
        <v>141</v>
      </c>
      <c r="O106" s="16">
        <v>147</v>
      </c>
      <c r="P106" s="16">
        <v>213</v>
      </c>
      <c r="Q106" s="16">
        <v>397</v>
      </c>
      <c r="R106" s="16">
        <v>644</v>
      </c>
      <c r="S106" s="16">
        <v>490</v>
      </c>
      <c r="T106" s="16"/>
      <c r="U106" s="16"/>
      <c r="V106" s="16"/>
      <c r="W106" s="17">
        <v>2665</v>
      </c>
    </row>
    <row r="107" spans="1:23" ht="16.5" customHeight="1">
      <c r="A107" s="12">
        <v>66</v>
      </c>
      <c r="B107" s="13" t="s">
        <v>56</v>
      </c>
      <c r="C107" s="13"/>
      <c r="D107" s="14" t="s">
        <v>24</v>
      </c>
      <c r="E107" s="15">
        <v>52</v>
      </c>
      <c r="F107" s="16">
        <v>48</v>
      </c>
      <c r="G107" s="16">
        <v>77</v>
      </c>
      <c r="H107" s="16">
        <v>81</v>
      </c>
      <c r="I107" s="16">
        <v>43</v>
      </c>
      <c r="J107" s="16">
        <v>46</v>
      </c>
      <c r="K107" s="16">
        <v>78</v>
      </c>
      <c r="L107" s="16">
        <v>63</v>
      </c>
      <c r="M107" s="16">
        <v>90</v>
      </c>
      <c r="N107" s="16">
        <v>103</v>
      </c>
      <c r="O107" s="16">
        <v>105</v>
      </c>
      <c r="P107" s="16">
        <v>192</v>
      </c>
      <c r="Q107" s="16">
        <v>366</v>
      </c>
      <c r="R107" s="16">
        <v>642</v>
      </c>
      <c r="S107" s="16">
        <v>525</v>
      </c>
      <c r="T107" s="16"/>
      <c r="U107" s="16"/>
      <c r="V107" s="16"/>
      <c r="W107" s="17">
        <v>2511</v>
      </c>
    </row>
    <row r="108" spans="1:23" ht="16.5" customHeight="1">
      <c r="A108" s="18"/>
      <c r="B108" s="19"/>
      <c r="C108" s="19"/>
      <c r="D108" s="20" t="s">
        <v>25</v>
      </c>
      <c r="E108" s="21">
        <v>110</v>
      </c>
      <c r="F108" s="22">
        <v>94</v>
      </c>
      <c r="G108" s="22">
        <v>136</v>
      </c>
      <c r="H108" s="22">
        <v>137</v>
      </c>
      <c r="I108" s="22">
        <v>86</v>
      </c>
      <c r="J108" s="22">
        <v>103</v>
      </c>
      <c r="K108" s="22">
        <v>172</v>
      </c>
      <c r="L108" s="22">
        <v>160</v>
      </c>
      <c r="M108" s="22">
        <v>213</v>
      </c>
      <c r="N108" s="22">
        <v>244</v>
      </c>
      <c r="O108" s="22">
        <v>252</v>
      </c>
      <c r="P108" s="22">
        <v>405</v>
      </c>
      <c r="Q108" s="22">
        <v>763</v>
      </c>
      <c r="R108" s="22">
        <v>1286</v>
      </c>
      <c r="S108" s="22">
        <v>1015</v>
      </c>
      <c r="T108" s="22"/>
      <c r="U108" s="22"/>
      <c r="V108" s="22"/>
      <c r="W108" s="23">
        <v>5176</v>
      </c>
    </row>
    <row r="109" spans="1:23" ht="16.5" customHeight="1">
      <c r="A109" s="12"/>
      <c r="B109" s="13"/>
      <c r="C109" s="13"/>
      <c r="D109" s="14" t="s">
        <v>22</v>
      </c>
      <c r="E109" s="15">
        <v>16</v>
      </c>
      <c r="F109" s="16">
        <v>10</v>
      </c>
      <c r="G109" s="16">
        <v>17</v>
      </c>
      <c r="H109" s="16">
        <v>21</v>
      </c>
      <c r="I109" s="16">
        <v>18</v>
      </c>
      <c r="J109" s="16">
        <v>14</v>
      </c>
      <c r="K109" s="16">
        <v>20</v>
      </c>
      <c r="L109" s="16">
        <v>33</v>
      </c>
      <c r="M109" s="16">
        <v>41</v>
      </c>
      <c r="N109" s="16">
        <v>58</v>
      </c>
      <c r="O109" s="16">
        <v>46</v>
      </c>
      <c r="P109" s="16">
        <v>96</v>
      </c>
      <c r="Q109" s="16">
        <v>141</v>
      </c>
      <c r="R109" s="16">
        <v>253</v>
      </c>
      <c r="S109" s="16">
        <v>158</v>
      </c>
      <c r="T109" s="16"/>
      <c r="U109" s="16"/>
      <c r="V109" s="16"/>
      <c r="W109" s="17">
        <v>942</v>
      </c>
    </row>
    <row r="110" spans="1:23" ht="16.5" customHeight="1">
      <c r="A110" s="12">
        <v>50</v>
      </c>
      <c r="B110" s="13" t="s">
        <v>57</v>
      </c>
      <c r="C110" s="13"/>
      <c r="D110" s="14" t="s">
        <v>24</v>
      </c>
      <c r="E110" s="15">
        <v>6</v>
      </c>
      <c r="F110" s="16">
        <v>19</v>
      </c>
      <c r="G110" s="16">
        <v>21</v>
      </c>
      <c r="H110" s="16">
        <v>17</v>
      </c>
      <c r="I110" s="16">
        <v>14</v>
      </c>
      <c r="J110" s="16">
        <v>20</v>
      </c>
      <c r="K110" s="16">
        <v>27</v>
      </c>
      <c r="L110" s="16">
        <v>25</v>
      </c>
      <c r="M110" s="16">
        <v>33</v>
      </c>
      <c r="N110" s="16">
        <v>39</v>
      </c>
      <c r="O110" s="16">
        <v>34</v>
      </c>
      <c r="P110" s="16">
        <v>72</v>
      </c>
      <c r="Q110" s="16">
        <v>145</v>
      </c>
      <c r="R110" s="16">
        <v>197</v>
      </c>
      <c r="S110" s="16">
        <v>177</v>
      </c>
      <c r="T110" s="16"/>
      <c r="U110" s="16"/>
      <c r="V110" s="16"/>
      <c r="W110" s="17">
        <v>846</v>
      </c>
    </row>
    <row r="111" spans="1:23" ht="16.5" customHeight="1">
      <c r="A111" s="18"/>
      <c r="B111" s="19"/>
      <c r="C111" s="19"/>
      <c r="D111" s="20" t="s">
        <v>25</v>
      </c>
      <c r="E111" s="21">
        <v>22</v>
      </c>
      <c r="F111" s="22">
        <v>29</v>
      </c>
      <c r="G111" s="22">
        <v>38</v>
      </c>
      <c r="H111" s="22">
        <v>38</v>
      </c>
      <c r="I111" s="22">
        <v>32</v>
      </c>
      <c r="J111" s="22">
        <v>34</v>
      </c>
      <c r="K111" s="22">
        <v>47</v>
      </c>
      <c r="L111" s="22">
        <v>58</v>
      </c>
      <c r="M111" s="22">
        <v>74</v>
      </c>
      <c r="N111" s="22">
        <v>97</v>
      </c>
      <c r="O111" s="22">
        <v>80</v>
      </c>
      <c r="P111" s="22">
        <v>168</v>
      </c>
      <c r="Q111" s="22">
        <v>286</v>
      </c>
      <c r="R111" s="22">
        <v>450</v>
      </c>
      <c r="S111" s="22">
        <v>335</v>
      </c>
      <c r="T111" s="22"/>
      <c r="U111" s="22"/>
      <c r="V111" s="22"/>
      <c r="W111" s="23">
        <v>1788</v>
      </c>
    </row>
    <row r="112" spans="1:23" ht="16.5" customHeight="1">
      <c r="A112" s="12"/>
      <c r="B112" s="13"/>
      <c r="C112" s="13"/>
      <c r="D112" s="14" t="s">
        <v>22</v>
      </c>
      <c r="E112" s="15">
        <v>3</v>
      </c>
      <c r="F112" s="16">
        <v>2</v>
      </c>
      <c r="G112" s="16">
        <v>5</v>
      </c>
      <c r="H112" s="16">
        <v>4</v>
      </c>
      <c r="I112" s="16">
        <v>6</v>
      </c>
      <c r="J112" s="16">
        <v>5</v>
      </c>
      <c r="K112" s="16">
        <v>8</v>
      </c>
      <c r="L112" s="16">
        <v>7</v>
      </c>
      <c r="M112" s="16">
        <v>9</v>
      </c>
      <c r="N112" s="16">
        <v>11</v>
      </c>
      <c r="O112" s="16">
        <v>14</v>
      </c>
      <c r="P112" s="16">
        <v>26</v>
      </c>
      <c r="Q112" s="16">
        <v>32</v>
      </c>
      <c r="R112" s="16">
        <v>55</v>
      </c>
      <c r="S112" s="16">
        <v>44</v>
      </c>
      <c r="T112" s="16"/>
      <c r="U112" s="16"/>
      <c r="V112" s="16"/>
      <c r="W112" s="17">
        <v>231</v>
      </c>
    </row>
    <row r="113" spans="1:25" ht="16.5" customHeight="1">
      <c r="A113" s="12">
        <v>53</v>
      </c>
      <c r="B113" s="13" t="s">
        <v>58</v>
      </c>
      <c r="C113" s="13"/>
      <c r="D113" s="14" t="s">
        <v>24</v>
      </c>
      <c r="E113" s="15">
        <v>1</v>
      </c>
      <c r="F113" s="16">
        <v>1</v>
      </c>
      <c r="G113" s="16">
        <v>4</v>
      </c>
      <c r="H113" s="16">
        <v>5</v>
      </c>
      <c r="I113" s="16">
        <v>3</v>
      </c>
      <c r="J113" s="16">
        <v>3</v>
      </c>
      <c r="K113" s="16">
        <v>8</v>
      </c>
      <c r="L113" s="16">
        <v>5</v>
      </c>
      <c r="M113" s="16">
        <v>5</v>
      </c>
      <c r="N113" s="16">
        <v>12</v>
      </c>
      <c r="O113" s="16">
        <v>10</v>
      </c>
      <c r="P113" s="16">
        <v>18</v>
      </c>
      <c r="Q113" s="16">
        <v>28</v>
      </c>
      <c r="R113" s="16">
        <v>71</v>
      </c>
      <c r="S113" s="16">
        <v>50</v>
      </c>
      <c r="T113" s="16"/>
      <c r="U113" s="16"/>
      <c r="V113" s="16"/>
      <c r="W113" s="17">
        <v>224</v>
      </c>
    </row>
    <row r="114" spans="1:25" ht="16.5" customHeight="1">
      <c r="A114" s="18"/>
      <c r="B114" s="19"/>
      <c r="C114" s="19"/>
      <c r="D114" s="20" t="s">
        <v>25</v>
      </c>
      <c r="E114" s="21">
        <v>4</v>
      </c>
      <c r="F114" s="22">
        <v>3</v>
      </c>
      <c r="G114" s="22">
        <v>9</v>
      </c>
      <c r="H114" s="22">
        <v>9</v>
      </c>
      <c r="I114" s="22">
        <v>9</v>
      </c>
      <c r="J114" s="22">
        <v>8</v>
      </c>
      <c r="K114" s="22">
        <v>16</v>
      </c>
      <c r="L114" s="22">
        <v>12</v>
      </c>
      <c r="M114" s="22">
        <v>14</v>
      </c>
      <c r="N114" s="22">
        <v>23</v>
      </c>
      <c r="O114" s="22">
        <v>24</v>
      </c>
      <c r="P114" s="22">
        <v>44</v>
      </c>
      <c r="Q114" s="22">
        <v>60</v>
      </c>
      <c r="R114" s="22">
        <v>126</v>
      </c>
      <c r="S114" s="22">
        <v>94</v>
      </c>
      <c r="T114" s="22"/>
      <c r="U114" s="22"/>
      <c r="V114" s="22"/>
      <c r="W114" s="23">
        <v>455</v>
      </c>
    </row>
    <row r="115" spans="1:25" ht="14.25">
      <c r="B115" s="1" t="s">
        <v>0</v>
      </c>
      <c r="C115" s="2"/>
      <c r="I115" s="24" t="str">
        <f>$I$1</f>
        <v>平成29年度</v>
      </c>
    </row>
    <row r="116" spans="1:25">
      <c r="W116" s="4" t="s">
        <v>1</v>
      </c>
    </row>
    <row r="117" spans="1:25" ht="22.5" customHeight="1">
      <c r="A117" s="5"/>
      <c r="B117" s="6" t="s">
        <v>2</v>
      </c>
      <c r="C117" s="7"/>
      <c r="D117" s="303"/>
      <c r="E117" s="9" t="s">
        <v>3</v>
      </c>
      <c r="F117" s="10" t="s">
        <v>4</v>
      </c>
      <c r="G117" s="10" t="s">
        <v>5</v>
      </c>
      <c r="H117" s="10" t="s">
        <v>6</v>
      </c>
      <c r="I117" s="10" t="s">
        <v>7</v>
      </c>
      <c r="J117" s="10" t="s">
        <v>8</v>
      </c>
      <c r="K117" s="10" t="s">
        <v>9</v>
      </c>
      <c r="L117" s="10" t="s">
        <v>10</v>
      </c>
      <c r="M117" s="10" t="s">
        <v>11</v>
      </c>
      <c r="N117" s="10" t="s">
        <v>12</v>
      </c>
      <c r="O117" s="10" t="s">
        <v>13</v>
      </c>
      <c r="P117" s="10" t="s">
        <v>14</v>
      </c>
      <c r="Q117" s="10" t="s">
        <v>15</v>
      </c>
      <c r="R117" s="10" t="s">
        <v>16</v>
      </c>
      <c r="S117" s="10" t="s">
        <v>17</v>
      </c>
      <c r="T117" s="10" t="s">
        <v>18</v>
      </c>
      <c r="U117" s="10" t="s">
        <v>19</v>
      </c>
      <c r="V117" s="10" t="s">
        <v>20</v>
      </c>
      <c r="W117" s="11" t="s">
        <v>21</v>
      </c>
    </row>
    <row r="118" spans="1:25" ht="16.5" customHeight="1">
      <c r="A118" s="12"/>
      <c r="B118" s="13"/>
      <c r="C118" s="13"/>
      <c r="D118" s="14" t="s">
        <v>22</v>
      </c>
      <c r="E118" s="15">
        <v>26</v>
      </c>
      <c r="F118" s="16">
        <v>33</v>
      </c>
      <c r="G118" s="16">
        <v>35</v>
      </c>
      <c r="H118" s="16">
        <v>38</v>
      </c>
      <c r="I118" s="16">
        <v>35</v>
      </c>
      <c r="J118" s="16">
        <v>39</v>
      </c>
      <c r="K118" s="16">
        <v>53</v>
      </c>
      <c r="L118" s="16">
        <v>67</v>
      </c>
      <c r="M118" s="16">
        <v>106</v>
      </c>
      <c r="N118" s="16">
        <v>111</v>
      </c>
      <c r="O118" s="16">
        <v>109</v>
      </c>
      <c r="P118" s="16">
        <v>138</v>
      </c>
      <c r="Q118" s="16">
        <v>233</v>
      </c>
      <c r="R118" s="16">
        <v>436</v>
      </c>
      <c r="S118" s="16">
        <v>325</v>
      </c>
      <c r="T118" s="16"/>
      <c r="U118" s="16"/>
      <c r="V118" s="16"/>
      <c r="W118" s="17">
        <v>1784</v>
      </c>
      <c r="Y118" s="37"/>
    </row>
    <row r="119" spans="1:25" ht="16.5" customHeight="1">
      <c r="A119" s="12">
        <v>67</v>
      </c>
      <c r="B119" s="13" t="s">
        <v>59</v>
      </c>
      <c r="C119" s="13"/>
      <c r="D119" s="14" t="s">
        <v>24</v>
      </c>
      <c r="E119" s="15">
        <v>41</v>
      </c>
      <c r="F119" s="16">
        <v>31</v>
      </c>
      <c r="G119" s="16">
        <v>41</v>
      </c>
      <c r="H119" s="16">
        <v>40</v>
      </c>
      <c r="I119" s="16">
        <v>25</v>
      </c>
      <c r="J119" s="16">
        <v>15</v>
      </c>
      <c r="K119" s="16">
        <v>33</v>
      </c>
      <c r="L119" s="16">
        <v>55</v>
      </c>
      <c r="M119" s="16">
        <v>67</v>
      </c>
      <c r="N119" s="16">
        <v>61</v>
      </c>
      <c r="O119" s="16">
        <v>77</v>
      </c>
      <c r="P119" s="16">
        <v>106</v>
      </c>
      <c r="Q119" s="16">
        <v>252</v>
      </c>
      <c r="R119" s="16">
        <v>493</v>
      </c>
      <c r="S119" s="16">
        <v>389</v>
      </c>
      <c r="T119" s="16"/>
      <c r="U119" s="16"/>
      <c r="V119" s="16"/>
      <c r="W119" s="17">
        <v>1726</v>
      </c>
      <c r="Y119" s="37"/>
    </row>
    <row r="120" spans="1:25" ht="16.5" customHeight="1">
      <c r="A120" s="18"/>
      <c r="B120" s="19"/>
      <c r="C120" s="19"/>
      <c r="D120" s="20" t="s">
        <v>25</v>
      </c>
      <c r="E120" s="21">
        <v>67</v>
      </c>
      <c r="F120" s="22">
        <v>64</v>
      </c>
      <c r="G120" s="22">
        <v>76</v>
      </c>
      <c r="H120" s="22">
        <v>78</v>
      </c>
      <c r="I120" s="22">
        <v>60</v>
      </c>
      <c r="J120" s="22">
        <v>54</v>
      </c>
      <c r="K120" s="22">
        <v>86</v>
      </c>
      <c r="L120" s="22">
        <v>122</v>
      </c>
      <c r="M120" s="22">
        <v>173</v>
      </c>
      <c r="N120" s="22">
        <v>172</v>
      </c>
      <c r="O120" s="22">
        <v>186</v>
      </c>
      <c r="P120" s="22">
        <v>244</v>
      </c>
      <c r="Q120" s="22">
        <v>485</v>
      </c>
      <c r="R120" s="22">
        <v>929</v>
      </c>
      <c r="S120" s="22">
        <v>714</v>
      </c>
      <c r="T120" s="22"/>
      <c r="U120" s="22"/>
      <c r="V120" s="22"/>
      <c r="W120" s="23">
        <v>3510</v>
      </c>
      <c r="Y120" s="37"/>
    </row>
    <row r="121" spans="1:25" ht="16.5" customHeight="1">
      <c r="A121" s="427"/>
      <c r="B121" s="428"/>
      <c r="C121" s="428"/>
      <c r="D121" s="429" t="s">
        <v>22</v>
      </c>
      <c r="E121" s="430">
        <v>1740</v>
      </c>
      <c r="F121" s="431">
        <v>1944</v>
      </c>
      <c r="G121" s="431">
        <v>2140</v>
      </c>
      <c r="H121" s="431">
        <v>2688</v>
      </c>
      <c r="I121" s="431">
        <v>2087</v>
      </c>
      <c r="J121" s="431">
        <v>2202</v>
      </c>
      <c r="K121" s="431">
        <v>3099</v>
      </c>
      <c r="L121" s="431">
        <v>3978</v>
      </c>
      <c r="M121" s="431">
        <v>5072</v>
      </c>
      <c r="N121" s="431">
        <v>5391</v>
      </c>
      <c r="O121" s="431">
        <v>4908</v>
      </c>
      <c r="P121" s="431">
        <v>5874</v>
      </c>
      <c r="Q121" s="431">
        <v>9900</v>
      </c>
      <c r="R121" s="431">
        <v>20011</v>
      </c>
      <c r="S121" s="431">
        <v>16352</v>
      </c>
      <c r="T121" s="432"/>
      <c r="U121" s="432"/>
      <c r="V121" s="432"/>
      <c r="W121" s="433">
        <v>87386</v>
      </c>
      <c r="Y121" s="37"/>
    </row>
    <row r="122" spans="1:25" ht="16.5" customHeight="1">
      <c r="A122" s="427">
        <v>54</v>
      </c>
      <c r="B122" s="428" t="s">
        <v>60</v>
      </c>
      <c r="C122" s="428"/>
      <c r="D122" s="429" t="s">
        <v>24</v>
      </c>
      <c r="E122" s="434">
        <v>1736</v>
      </c>
      <c r="F122" s="435">
        <v>1861</v>
      </c>
      <c r="G122" s="435">
        <v>2134</v>
      </c>
      <c r="H122" s="435">
        <v>2583</v>
      </c>
      <c r="I122" s="435">
        <v>1828</v>
      </c>
      <c r="J122" s="435">
        <v>1817</v>
      </c>
      <c r="K122" s="435">
        <v>2584</v>
      </c>
      <c r="L122" s="435">
        <v>3114</v>
      </c>
      <c r="M122" s="435">
        <v>3895</v>
      </c>
      <c r="N122" s="435">
        <v>4187</v>
      </c>
      <c r="O122" s="435">
        <v>4233</v>
      </c>
      <c r="P122" s="435">
        <v>5871</v>
      </c>
      <c r="Q122" s="435">
        <v>11814</v>
      </c>
      <c r="R122" s="435">
        <v>22516</v>
      </c>
      <c r="S122" s="435">
        <v>19729</v>
      </c>
      <c r="T122" s="432"/>
      <c r="U122" s="432"/>
      <c r="V122" s="432"/>
      <c r="W122" s="433">
        <v>89902</v>
      </c>
      <c r="Y122" s="37"/>
    </row>
    <row r="123" spans="1:25" ht="16.5" customHeight="1">
      <c r="A123" s="436"/>
      <c r="B123" s="437"/>
      <c r="C123" s="437"/>
      <c r="D123" s="438" t="s">
        <v>25</v>
      </c>
      <c r="E123" s="439">
        <v>3476</v>
      </c>
      <c r="F123" s="440">
        <v>3805</v>
      </c>
      <c r="G123" s="440">
        <v>4274</v>
      </c>
      <c r="H123" s="440">
        <v>5271</v>
      </c>
      <c r="I123" s="440">
        <v>3915</v>
      </c>
      <c r="J123" s="440">
        <v>4019</v>
      </c>
      <c r="K123" s="440">
        <v>5683</v>
      </c>
      <c r="L123" s="440">
        <v>7092</v>
      </c>
      <c r="M123" s="440">
        <v>8967</v>
      </c>
      <c r="N123" s="440">
        <v>9578</v>
      </c>
      <c r="O123" s="440">
        <v>9141</v>
      </c>
      <c r="P123" s="440">
        <v>11745</v>
      </c>
      <c r="Q123" s="440">
        <v>21714</v>
      </c>
      <c r="R123" s="440">
        <v>42527</v>
      </c>
      <c r="S123" s="440">
        <v>36081</v>
      </c>
      <c r="T123" s="441"/>
      <c r="U123" s="441"/>
      <c r="V123" s="441"/>
      <c r="W123" s="442">
        <v>177288</v>
      </c>
      <c r="Y123" s="37"/>
    </row>
    <row r="124" spans="1:25" ht="15" customHeight="1">
      <c r="A124" s="12"/>
      <c r="B124" s="13"/>
      <c r="C124" s="13"/>
      <c r="D124" s="14" t="s">
        <v>22</v>
      </c>
      <c r="E124" s="15">
        <v>5</v>
      </c>
      <c r="F124" s="16">
        <v>7</v>
      </c>
      <c r="G124" s="16">
        <v>29</v>
      </c>
      <c r="H124" s="16">
        <v>25</v>
      </c>
      <c r="I124" s="16">
        <v>47</v>
      </c>
      <c r="J124" s="16">
        <v>13</v>
      </c>
      <c r="K124" s="16">
        <v>7</v>
      </c>
      <c r="L124" s="16">
        <v>4</v>
      </c>
      <c r="M124" s="16">
        <v>10</v>
      </c>
      <c r="N124" s="16">
        <v>24</v>
      </c>
      <c r="O124" s="16">
        <v>29</v>
      </c>
      <c r="P124" s="16">
        <v>38</v>
      </c>
      <c r="Q124" s="16">
        <v>47</v>
      </c>
      <c r="R124" s="16">
        <v>60</v>
      </c>
      <c r="S124" s="16">
        <v>33</v>
      </c>
      <c r="T124" s="16"/>
      <c r="U124" s="16"/>
      <c r="V124" s="16"/>
      <c r="W124" s="17">
        <v>378</v>
      </c>
      <c r="Y124" s="37"/>
    </row>
    <row r="125" spans="1:25" ht="15" customHeight="1">
      <c r="A125" s="12">
        <v>55</v>
      </c>
      <c r="B125" s="13" t="s">
        <v>61</v>
      </c>
      <c r="C125" s="13"/>
      <c r="D125" s="14" t="s">
        <v>24</v>
      </c>
      <c r="E125" s="15">
        <v>3</v>
      </c>
      <c r="F125" s="16">
        <v>10</v>
      </c>
      <c r="G125" s="16">
        <v>27</v>
      </c>
      <c r="H125" s="16">
        <v>24</v>
      </c>
      <c r="I125" s="16">
        <v>25</v>
      </c>
      <c r="J125" s="16">
        <v>6</v>
      </c>
      <c r="K125" s="16">
        <v>9</v>
      </c>
      <c r="L125" s="16">
        <v>11</v>
      </c>
      <c r="M125" s="16">
        <v>20</v>
      </c>
      <c r="N125" s="16">
        <v>34</v>
      </c>
      <c r="O125" s="16">
        <v>38</v>
      </c>
      <c r="P125" s="16">
        <v>51</v>
      </c>
      <c r="Q125" s="16">
        <v>42</v>
      </c>
      <c r="R125" s="16">
        <v>44</v>
      </c>
      <c r="S125" s="16">
        <v>22</v>
      </c>
      <c r="T125" s="16"/>
      <c r="U125" s="16"/>
      <c r="V125" s="16"/>
      <c r="W125" s="17">
        <v>366</v>
      </c>
      <c r="Y125" s="37"/>
    </row>
    <row r="126" spans="1:25" ht="15" customHeight="1" thickBot="1">
      <c r="A126" s="38"/>
      <c r="B126" s="39"/>
      <c r="C126" s="39"/>
      <c r="D126" s="40" t="s">
        <v>25</v>
      </c>
      <c r="E126" s="41">
        <v>8</v>
      </c>
      <c r="F126" s="42">
        <v>17</v>
      </c>
      <c r="G126" s="42">
        <v>56</v>
      </c>
      <c r="H126" s="42">
        <v>49</v>
      </c>
      <c r="I126" s="42">
        <v>72</v>
      </c>
      <c r="J126" s="42">
        <v>19</v>
      </c>
      <c r="K126" s="42">
        <v>16</v>
      </c>
      <c r="L126" s="42">
        <v>15</v>
      </c>
      <c r="M126" s="42">
        <v>30</v>
      </c>
      <c r="N126" s="42">
        <v>58</v>
      </c>
      <c r="O126" s="42">
        <v>67</v>
      </c>
      <c r="P126" s="42">
        <v>89</v>
      </c>
      <c r="Q126" s="42">
        <v>89</v>
      </c>
      <c r="R126" s="42">
        <v>104</v>
      </c>
      <c r="S126" s="42">
        <v>55</v>
      </c>
      <c r="T126" s="42"/>
      <c r="U126" s="42"/>
      <c r="V126" s="42"/>
      <c r="W126" s="43">
        <v>744</v>
      </c>
      <c r="Y126" s="37"/>
    </row>
    <row r="127" spans="1:25" ht="18" customHeight="1" thickTop="1">
      <c r="A127" s="413"/>
      <c r="B127" s="414"/>
      <c r="C127" s="414"/>
      <c r="D127" s="415" t="s">
        <v>22</v>
      </c>
      <c r="E127" s="443">
        <v>1745</v>
      </c>
      <c r="F127" s="444">
        <v>1951</v>
      </c>
      <c r="G127" s="444">
        <v>2169</v>
      </c>
      <c r="H127" s="444">
        <v>2713</v>
      </c>
      <c r="I127" s="444">
        <v>2134</v>
      </c>
      <c r="J127" s="444">
        <v>2215</v>
      </c>
      <c r="K127" s="444">
        <v>3106</v>
      </c>
      <c r="L127" s="444">
        <v>3982</v>
      </c>
      <c r="M127" s="444">
        <v>5082</v>
      </c>
      <c r="N127" s="444">
        <v>5415</v>
      </c>
      <c r="O127" s="444">
        <v>4937</v>
      </c>
      <c r="P127" s="444">
        <v>5912</v>
      </c>
      <c r="Q127" s="444">
        <v>9947</v>
      </c>
      <c r="R127" s="444">
        <v>20071</v>
      </c>
      <c r="S127" s="444">
        <v>16385</v>
      </c>
      <c r="T127" s="416"/>
      <c r="U127" s="416"/>
      <c r="V127" s="416"/>
      <c r="W127" s="417">
        <v>87764</v>
      </c>
      <c r="Y127" s="37"/>
    </row>
    <row r="128" spans="1:25" ht="18" customHeight="1">
      <c r="A128" s="413">
        <v>56</v>
      </c>
      <c r="B128" s="414" t="s">
        <v>62</v>
      </c>
      <c r="C128" s="414"/>
      <c r="D128" s="415" t="s">
        <v>24</v>
      </c>
      <c r="E128" s="418">
        <v>1739</v>
      </c>
      <c r="F128" s="419">
        <v>1871</v>
      </c>
      <c r="G128" s="419">
        <v>2161</v>
      </c>
      <c r="H128" s="419">
        <v>2607</v>
      </c>
      <c r="I128" s="419">
        <v>1853</v>
      </c>
      <c r="J128" s="419">
        <v>1823</v>
      </c>
      <c r="K128" s="419">
        <v>2593</v>
      </c>
      <c r="L128" s="419">
        <v>3125</v>
      </c>
      <c r="M128" s="419">
        <v>3915</v>
      </c>
      <c r="N128" s="419">
        <v>4221</v>
      </c>
      <c r="O128" s="419">
        <v>4271</v>
      </c>
      <c r="P128" s="419">
        <v>5922</v>
      </c>
      <c r="Q128" s="419">
        <v>11856</v>
      </c>
      <c r="R128" s="419">
        <v>22560</v>
      </c>
      <c r="S128" s="419">
        <v>19751</v>
      </c>
      <c r="T128" s="416"/>
      <c r="U128" s="416"/>
      <c r="V128" s="416"/>
      <c r="W128" s="417">
        <v>90268</v>
      </c>
      <c r="Y128" s="37"/>
    </row>
    <row r="129" spans="1:25" ht="18" customHeight="1">
      <c r="A129" s="420"/>
      <c r="B129" s="421"/>
      <c r="C129" s="421"/>
      <c r="D129" s="422" t="s">
        <v>25</v>
      </c>
      <c r="E129" s="423">
        <v>3484</v>
      </c>
      <c r="F129" s="424">
        <v>3822</v>
      </c>
      <c r="G129" s="424">
        <v>4330</v>
      </c>
      <c r="H129" s="424">
        <v>5320</v>
      </c>
      <c r="I129" s="424">
        <v>3987</v>
      </c>
      <c r="J129" s="424">
        <v>4038</v>
      </c>
      <c r="K129" s="424">
        <v>5699</v>
      </c>
      <c r="L129" s="424">
        <v>7107</v>
      </c>
      <c r="M129" s="424">
        <v>8997</v>
      </c>
      <c r="N129" s="424">
        <v>9636</v>
      </c>
      <c r="O129" s="424">
        <v>9208</v>
      </c>
      <c r="P129" s="424">
        <v>11834</v>
      </c>
      <c r="Q129" s="424">
        <v>21803</v>
      </c>
      <c r="R129" s="424">
        <v>42631</v>
      </c>
      <c r="S129" s="424">
        <v>36136</v>
      </c>
      <c r="T129" s="425"/>
      <c r="U129" s="425"/>
      <c r="V129" s="425"/>
      <c r="W129" s="426">
        <v>178032</v>
      </c>
      <c r="Y129" s="37"/>
    </row>
  </sheetData>
  <phoneticPr fontId="2"/>
  <printOptions horizontalCentered="1"/>
  <pageMargins left="0.70866141732283472" right="0.19685039370078741" top="0.31496062992125984" bottom="0.27559055118110237" header="0.27559055118110237" footer="0.23622047244094491"/>
  <pageSetup paperSize="9" orientation="landscape" r:id="rId1"/>
  <headerFooter alignWithMargins="0"/>
  <rowBreaks count="3" manualBreakCount="3">
    <brk id="36" max="16383" man="1"/>
    <brk id="75" max="16383" man="1"/>
    <brk id="114" max="16383" man="1"/>
  </rowBreaks>
  <ignoredErrors>
    <ignoredError sqref="I79 I40"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V41"/>
  <sheetViews>
    <sheetView view="pageBreakPreview" topLeftCell="A8" zoomScaleNormal="100" zoomScaleSheetLayoutView="100" workbookViewId="0">
      <selection activeCell="U40" sqref="U40"/>
    </sheetView>
  </sheetViews>
  <sheetFormatPr defaultRowHeight="13.5"/>
  <cols>
    <col min="1" max="1" width="4" customWidth="1"/>
    <col min="2" max="2" width="2.875" customWidth="1"/>
    <col min="3" max="17" width="8.375" customWidth="1"/>
    <col min="18" max="18" width="8.5" customWidth="1"/>
    <col min="19" max="19" width="0.875" customWidth="1"/>
    <col min="20" max="20" width="6.375" customWidth="1"/>
    <col min="21" max="47" width="6.875" customWidth="1"/>
  </cols>
  <sheetData>
    <row r="1" spans="1:22" ht="14.25">
      <c r="A1" s="44" t="s">
        <v>63</v>
      </c>
      <c r="B1" s="2"/>
      <c r="G1" s="45"/>
      <c r="H1" s="24" t="str">
        <f>'1.保険者別年齢階層別被保険者数'!$I$1</f>
        <v>平成29年度</v>
      </c>
    </row>
    <row r="2" spans="1:22" ht="15" customHeight="1">
      <c r="A2" s="304" t="s">
        <v>64</v>
      </c>
      <c r="R2" s="46" t="s">
        <v>65</v>
      </c>
    </row>
    <row r="3" spans="1:22" ht="15.6" customHeight="1">
      <c r="A3" s="47"/>
      <c r="B3" s="7"/>
      <c r="C3" s="9" t="s">
        <v>3</v>
      </c>
      <c r="D3" s="10" t="s">
        <v>4</v>
      </c>
      <c r="E3" s="10" t="s">
        <v>5</v>
      </c>
      <c r="F3" s="10" t="s">
        <v>6</v>
      </c>
      <c r="G3" s="10" t="s">
        <v>7</v>
      </c>
      <c r="H3" s="10" t="s">
        <v>8</v>
      </c>
      <c r="I3" s="10" t="s">
        <v>9</v>
      </c>
      <c r="J3" s="10" t="s">
        <v>10</v>
      </c>
      <c r="K3" s="10" t="s">
        <v>11</v>
      </c>
      <c r="L3" s="10" t="s">
        <v>12</v>
      </c>
      <c r="M3" s="10" t="s">
        <v>13</v>
      </c>
      <c r="N3" s="10" t="s">
        <v>14</v>
      </c>
      <c r="O3" s="10" t="s">
        <v>15</v>
      </c>
      <c r="P3" s="10" t="s">
        <v>16</v>
      </c>
      <c r="Q3" s="10" t="s">
        <v>17</v>
      </c>
      <c r="R3" s="11" t="s">
        <v>21</v>
      </c>
      <c r="V3" s="48"/>
    </row>
    <row r="4" spans="1:22" ht="15" customHeight="1">
      <c r="A4" s="49"/>
      <c r="B4" s="50" t="s">
        <v>22</v>
      </c>
      <c r="C4" s="51">
        <v>1745</v>
      </c>
      <c r="D4" s="52">
        <v>1951</v>
      </c>
      <c r="E4" s="52">
        <v>2169</v>
      </c>
      <c r="F4" s="52">
        <v>2713</v>
      </c>
      <c r="G4" s="52">
        <v>2134</v>
      </c>
      <c r="H4" s="52">
        <v>2215</v>
      </c>
      <c r="I4" s="52">
        <v>3106</v>
      </c>
      <c r="J4" s="52">
        <v>3982</v>
      </c>
      <c r="K4" s="52">
        <v>5082</v>
      </c>
      <c r="L4" s="52">
        <v>5415</v>
      </c>
      <c r="M4" s="52">
        <v>4937</v>
      </c>
      <c r="N4" s="52">
        <v>5912</v>
      </c>
      <c r="O4" s="52">
        <v>9947</v>
      </c>
      <c r="P4" s="52">
        <v>20071</v>
      </c>
      <c r="Q4" s="52">
        <v>16385</v>
      </c>
      <c r="R4" s="53">
        <v>87764</v>
      </c>
    </row>
    <row r="5" spans="1:22" ht="15" customHeight="1">
      <c r="A5" s="49"/>
      <c r="B5" s="50" t="s">
        <v>24</v>
      </c>
      <c r="C5" s="51">
        <v>1739</v>
      </c>
      <c r="D5" s="52">
        <v>1871</v>
      </c>
      <c r="E5" s="52">
        <v>2161</v>
      </c>
      <c r="F5" s="52">
        <v>2607</v>
      </c>
      <c r="G5" s="52">
        <v>1853</v>
      </c>
      <c r="H5" s="52">
        <v>1823</v>
      </c>
      <c r="I5" s="52">
        <v>2593</v>
      </c>
      <c r="J5" s="52">
        <v>3125</v>
      </c>
      <c r="K5" s="52">
        <v>3915</v>
      </c>
      <c r="L5" s="52">
        <v>4221</v>
      </c>
      <c r="M5" s="52">
        <v>4271</v>
      </c>
      <c r="N5" s="52">
        <v>5922</v>
      </c>
      <c r="O5" s="52">
        <v>11856</v>
      </c>
      <c r="P5" s="52">
        <v>22560</v>
      </c>
      <c r="Q5" s="52">
        <v>19751</v>
      </c>
      <c r="R5" s="53">
        <v>90268</v>
      </c>
    </row>
    <row r="6" spans="1:22" ht="15" customHeight="1">
      <c r="A6" s="54"/>
      <c r="B6" s="55" t="s">
        <v>25</v>
      </c>
      <c r="C6" s="56">
        <v>3484</v>
      </c>
      <c r="D6" s="57">
        <v>3822</v>
      </c>
      <c r="E6" s="57">
        <v>4330</v>
      </c>
      <c r="F6" s="57">
        <v>5320</v>
      </c>
      <c r="G6" s="57">
        <v>3987</v>
      </c>
      <c r="H6" s="57">
        <v>4038</v>
      </c>
      <c r="I6" s="57">
        <v>5699</v>
      </c>
      <c r="J6" s="57">
        <v>7107</v>
      </c>
      <c r="K6" s="57">
        <v>8997</v>
      </c>
      <c r="L6" s="57">
        <v>9636</v>
      </c>
      <c r="M6" s="57">
        <v>9208</v>
      </c>
      <c r="N6" s="57">
        <v>11834</v>
      </c>
      <c r="O6" s="57">
        <v>21803</v>
      </c>
      <c r="P6" s="57">
        <v>42631</v>
      </c>
      <c r="Q6" s="57">
        <v>36136</v>
      </c>
      <c r="R6" s="58">
        <v>178032</v>
      </c>
    </row>
    <row r="7" spans="1:22" ht="15" customHeight="1">
      <c r="A7" s="49"/>
      <c r="B7" s="50" t="s">
        <v>22</v>
      </c>
      <c r="C7" s="59">
        <v>12720</v>
      </c>
      <c r="D7" s="60">
        <v>14076</v>
      </c>
      <c r="E7" s="60">
        <v>14917</v>
      </c>
      <c r="F7" s="60">
        <v>17172</v>
      </c>
      <c r="G7" s="60">
        <v>15364</v>
      </c>
      <c r="H7" s="60">
        <v>14148</v>
      </c>
      <c r="I7" s="60">
        <v>17300</v>
      </c>
      <c r="J7" s="60">
        <v>20081</v>
      </c>
      <c r="K7" s="60">
        <v>24830</v>
      </c>
      <c r="L7" s="60">
        <v>23543</v>
      </c>
      <c r="M7" s="60">
        <v>20449</v>
      </c>
      <c r="N7" s="60">
        <v>21989</v>
      </c>
      <c r="O7" s="60">
        <v>23989</v>
      </c>
      <c r="P7" s="60">
        <v>30934</v>
      </c>
      <c r="Q7" s="60">
        <v>23859</v>
      </c>
      <c r="R7" s="53">
        <v>295371</v>
      </c>
      <c r="T7" s="37"/>
    </row>
    <row r="8" spans="1:22" ht="15" customHeight="1">
      <c r="A8" s="49"/>
      <c r="B8" s="50" t="s">
        <v>24</v>
      </c>
      <c r="C8" s="59">
        <v>12249</v>
      </c>
      <c r="D8" s="60">
        <v>13368</v>
      </c>
      <c r="E8" s="60">
        <v>14458</v>
      </c>
      <c r="F8" s="60">
        <v>16022</v>
      </c>
      <c r="G8" s="60">
        <v>14472</v>
      </c>
      <c r="H8" s="60">
        <v>13814</v>
      </c>
      <c r="I8" s="60">
        <v>17135</v>
      </c>
      <c r="J8" s="60">
        <v>19631</v>
      </c>
      <c r="K8" s="60">
        <v>24513</v>
      </c>
      <c r="L8" s="60">
        <v>24232</v>
      </c>
      <c r="M8" s="60">
        <v>21642</v>
      </c>
      <c r="N8" s="60">
        <v>23193</v>
      </c>
      <c r="O8" s="60">
        <v>25217</v>
      </c>
      <c r="P8" s="60">
        <v>33199</v>
      </c>
      <c r="Q8" s="60">
        <v>27783</v>
      </c>
      <c r="R8" s="53">
        <v>300928</v>
      </c>
      <c r="T8" s="37"/>
    </row>
    <row r="9" spans="1:22" ht="15" customHeight="1">
      <c r="A9" s="54"/>
      <c r="B9" s="55" t="s">
        <v>25</v>
      </c>
      <c r="C9" s="56">
        <v>24969</v>
      </c>
      <c r="D9" s="57">
        <v>27444</v>
      </c>
      <c r="E9" s="57">
        <v>29375</v>
      </c>
      <c r="F9" s="57">
        <v>33194</v>
      </c>
      <c r="G9" s="57">
        <v>29836</v>
      </c>
      <c r="H9" s="57">
        <v>27962</v>
      </c>
      <c r="I9" s="57">
        <v>34435</v>
      </c>
      <c r="J9" s="57">
        <v>39712</v>
      </c>
      <c r="K9" s="57">
        <v>49343</v>
      </c>
      <c r="L9" s="57">
        <v>47775</v>
      </c>
      <c r="M9" s="57">
        <v>42091</v>
      </c>
      <c r="N9" s="57">
        <v>45182</v>
      </c>
      <c r="O9" s="57">
        <v>49206</v>
      </c>
      <c r="P9" s="57">
        <v>64133</v>
      </c>
      <c r="Q9" s="57">
        <v>51642</v>
      </c>
      <c r="R9" s="58">
        <v>596299</v>
      </c>
      <c r="T9" s="37"/>
    </row>
    <row r="10" spans="1:22" ht="15" customHeight="1">
      <c r="A10" s="49"/>
      <c r="B10" s="50" t="s">
        <v>22</v>
      </c>
      <c r="C10" s="61">
        <v>13.718553459119498</v>
      </c>
      <c r="D10" s="263">
        <v>13.860471724921853</v>
      </c>
      <c r="E10" s="263">
        <v>14.54045719648723</v>
      </c>
      <c r="F10" s="263">
        <v>15.798975075704636</v>
      </c>
      <c r="G10" s="263">
        <v>13.889612080187453</v>
      </c>
      <c r="H10" s="263">
        <v>15.65592309867119</v>
      </c>
      <c r="I10" s="263">
        <v>17.953757225433524</v>
      </c>
      <c r="J10" s="263">
        <v>19.829689756486228</v>
      </c>
      <c r="K10" s="263">
        <v>20.467176802255334</v>
      </c>
      <c r="L10" s="263">
        <v>23.000467230174575</v>
      </c>
      <c r="M10" s="263">
        <v>24.142989877255612</v>
      </c>
      <c r="N10" s="263">
        <v>26.886170357906224</v>
      </c>
      <c r="O10" s="263">
        <v>41.464838050773274</v>
      </c>
      <c r="P10" s="263">
        <v>64.883299928880845</v>
      </c>
      <c r="Q10" s="261">
        <v>68.674294815373642</v>
      </c>
      <c r="R10" s="266">
        <v>29.713140423399725</v>
      </c>
    </row>
    <row r="11" spans="1:22" ht="15" customHeight="1">
      <c r="A11" s="49"/>
      <c r="B11" s="50" t="s">
        <v>24</v>
      </c>
      <c r="C11" s="61">
        <v>14.197077312433667</v>
      </c>
      <c r="D11" s="264">
        <v>13.996110113704368</v>
      </c>
      <c r="E11" s="264">
        <v>14.946742288006639</v>
      </c>
      <c r="F11" s="264">
        <v>16.27137685682187</v>
      </c>
      <c r="G11" s="264">
        <v>12.804035378662244</v>
      </c>
      <c r="H11" s="264">
        <v>13.196756913276387</v>
      </c>
      <c r="I11" s="264">
        <v>15.13276918587686</v>
      </c>
      <c r="J11" s="264">
        <v>15.918700015281953</v>
      </c>
      <c r="K11" s="264">
        <v>15.971117366295434</v>
      </c>
      <c r="L11" s="264">
        <v>17.419115219544405</v>
      </c>
      <c r="M11" s="264">
        <v>19.734774974586454</v>
      </c>
      <c r="N11" s="264">
        <v>25.533566162204114</v>
      </c>
      <c r="O11" s="264">
        <v>47.015901970892656</v>
      </c>
      <c r="P11" s="264">
        <v>67.953854031747937</v>
      </c>
      <c r="Q11" s="261">
        <v>71.090235035813265</v>
      </c>
      <c r="R11" s="62">
        <v>29.996544023819649</v>
      </c>
    </row>
    <row r="12" spans="1:22" ht="15" customHeight="1">
      <c r="A12" s="63"/>
      <c r="B12" s="64" t="s">
        <v>25</v>
      </c>
      <c r="C12" s="65">
        <v>13.9533020945973</v>
      </c>
      <c r="D12" s="265">
        <v>13.926541320507216</v>
      </c>
      <c r="E12" s="265">
        <v>14.740425531914894</v>
      </c>
      <c r="F12" s="265">
        <v>16.026992830029524</v>
      </c>
      <c r="G12" s="265">
        <v>13.363051347365598</v>
      </c>
      <c r="H12" s="265">
        <v>14.441027108218297</v>
      </c>
      <c r="I12" s="265">
        <v>16.55002178016553</v>
      </c>
      <c r="J12" s="265">
        <v>17.896353746978242</v>
      </c>
      <c r="K12" s="265">
        <v>18.233589364246193</v>
      </c>
      <c r="L12" s="265">
        <v>20.169544740973315</v>
      </c>
      <c r="M12" s="265">
        <v>21.876410634102303</v>
      </c>
      <c r="N12" s="265">
        <v>26.191846310477622</v>
      </c>
      <c r="O12" s="265">
        <v>44.3096370361338</v>
      </c>
      <c r="P12" s="265">
        <v>66.472798715170029</v>
      </c>
      <c r="Q12" s="262">
        <v>69.974052128112774</v>
      </c>
      <c r="R12" s="267">
        <v>29.856162763982496</v>
      </c>
    </row>
    <row r="13" spans="1:22" ht="15" customHeight="1">
      <c r="A13" s="66"/>
      <c r="B13" s="66"/>
      <c r="C13" s="67"/>
      <c r="D13" s="67"/>
      <c r="E13" s="67"/>
      <c r="F13" s="67"/>
      <c r="G13" s="67"/>
      <c r="H13" s="67"/>
      <c r="I13" s="67"/>
      <c r="J13" s="67"/>
      <c r="K13" s="67"/>
      <c r="L13" s="67"/>
      <c r="M13" s="67"/>
      <c r="N13" s="67"/>
      <c r="O13" s="67"/>
      <c r="P13" s="67"/>
      <c r="Q13" s="67"/>
      <c r="R13" s="68" t="s">
        <v>2019</v>
      </c>
    </row>
    <row r="14" spans="1:22" ht="25.5" customHeight="1">
      <c r="A14" s="69"/>
      <c r="B14" s="69"/>
      <c r="C14" s="70"/>
      <c r="D14" s="71" t="s">
        <v>66</v>
      </c>
      <c r="E14" s="71" t="s">
        <v>67</v>
      </c>
      <c r="F14" s="71" t="s">
        <v>68</v>
      </c>
      <c r="G14" s="72" t="s">
        <v>69</v>
      </c>
      <c r="H14" s="73"/>
      <c r="I14" s="73"/>
      <c r="J14" s="73"/>
      <c r="K14" s="73"/>
      <c r="L14" s="73"/>
      <c r="M14" s="73"/>
      <c r="N14" s="73"/>
      <c r="O14" s="73"/>
      <c r="P14" s="73"/>
      <c r="Q14" s="73"/>
      <c r="R14" s="73"/>
    </row>
    <row r="15" spans="1:22" ht="15" customHeight="1">
      <c r="A15" s="69"/>
      <c r="B15" s="69"/>
      <c r="C15" s="74" t="s">
        <v>70</v>
      </c>
      <c r="D15" s="70">
        <f t="shared" ref="D15:D20" si="0">SUM(C4:G4)</f>
        <v>10712</v>
      </c>
      <c r="E15" s="70">
        <f t="shared" ref="E15:E20" si="1">SUM(H4:O4)</f>
        <v>40596</v>
      </c>
      <c r="F15" s="70">
        <f t="shared" ref="F15:F20" si="2">SUM(P4:Q4)</f>
        <v>36456</v>
      </c>
      <c r="G15" s="70">
        <f t="shared" ref="G15:G20" si="3">SUM(C4:Q4)</f>
        <v>87764</v>
      </c>
      <c r="H15" s="73"/>
      <c r="I15" s="73"/>
      <c r="J15" s="73"/>
      <c r="K15" s="73"/>
      <c r="L15" s="73"/>
      <c r="M15" s="73"/>
      <c r="N15" s="73"/>
      <c r="O15" s="73"/>
      <c r="P15" s="73"/>
      <c r="Q15" s="73"/>
      <c r="R15" s="73"/>
    </row>
    <row r="16" spans="1:22" ht="15" customHeight="1">
      <c r="A16" s="69"/>
      <c r="B16" s="69"/>
      <c r="C16" s="74" t="s">
        <v>71</v>
      </c>
      <c r="D16" s="70">
        <f t="shared" si="0"/>
        <v>10231</v>
      </c>
      <c r="E16" s="70">
        <f t="shared" si="1"/>
        <v>37726</v>
      </c>
      <c r="F16" s="70">
        <f t="shared" si="2"/>
        <v>42311</v>
      </c>
      <c r="G16" s="70">
        <f t="shared" si="3"/>
        <v>90268</v>
      </c>
      <c r="H16" s="73"/>
      <c r="I16" s="73"/>
      <c r="J16" s="73"/>
      <c r="K16" s="73"/>
      <c r="L16" s="73"/>
      <c r="M16" s="73"/>
      <c r="N16" s="73"/>
      <c r="O16" s="73"/>
      <c r="P16" s="73"/>
      <c r="Q16" s="73"/>
      <c r="R16" s="73"/>
    </row>
    <row r="17" spans="1:18" ht="15" customHeight="1">
      <c r="A17" s="69"/>
      <c r="B17" s="69"/>
      <c r="C17" s="74" t="s">
        <v>72</v>
      </c>
      <c r="D17" s="70">
        <f t="shared" si="0"/>
        <v>20943</v>
      </c>
      <c r="E17" s="70">
        <f t="shared" si="1"/>
        <v>78322</v>
      </c>
      <c r="F17" s="70">
        <f t="shared" si="2"/>
        <v>78767</v>
      </c>
      <c r="G17" s="70">
        <f t="shared" si="3"/>
        <v>178032</v>
      </c>
      <c r="H17" s="73"/>
      <c r="I17" s="73"/>
      <c r="J17" s="73"/>
      <c r="K17" s="73"/>
      <c r="L17" s="73"/>
      <c r="M17" s="73"/>
      <c r="N17" s="73"/>
      <c r="O17" s="73"/>
      <c r="P17" s="73"/>
      <c r="Q17" s="73"/>
      <c r="R17" s="73"/>
    </row>
    <row r="18" spans="1:18" ht="15" customHeight="1">
      <c r="A18" s="69"/>
      <c r="B18" s="69"/>
      <c r="C18" s="74" t="s">
        <v>73</v>
      </c>
      <c r="D18" s="70">
        <f t="shared" si="0"/>
        <v>74249</v>
      </c>
      <c r="E18" s="70">
        <f t="shared" si="1"/>
        <v>166329</v>
      </c>
      <c r="F18" s="70">
        <f t="shared" si="2"/>
        <v>54793</v>
      </c>
      <c r="G18" s="70">
        <f t="shared" si="3"/>
        <v>295371</v>
      </c>
      <c r="H18" s="73"/>
      <c r="I18" s="73"/>
      <c r="J18" s="73"/>
      <c r="K18" s="73"/>
      <c r="L18" s="73"/>
      <c r="M18" s="73"/>
      <c r="N18" s="73"/>
      <c r="O18" s="73"/>
      <c r="P18" s="73"/>
      <c r="Q18" s="73"/>
      <c r="R18" s="73"/>
    </row>
    <row r="19" spans="1:18" ht="15" customHeight="1">
      <c r="A19" s="69"/>
      <c r="B19" s="69"/>
      <c r="C19" s="74" t="s">
        <v>74</v>
      </c>
      <c r="D19" s="70">
        <f t="shared" si="0"/>
        <v>70569</v>
      </c>
      <c r="E19" s="70">
        <f t="shared" si="1"/>
        <v>169377</v>
      </c>
      <c r="F19" s="70">
        <f t="shared" si="2"/>
        <v>60982</v>
      </c>
      <c r="G19" s="70">
        <f t="shared" si="3"/>
        <v>300928</v>
      </c>
      <c r="H19" s="73"/>
      <c r="I19" s="73"/>
      <c r="J19" s="73"/>
      <c r="K19" s="73"/>
      <c r="L19" s="73"/>
      <c r="M19" s="73"/>
      <c r="N19" s="73"/>
      <c r="O19" s="73"/>
      <c r="P19" s="73"/>
      <c r="Q19" s="73"/>
      <c r="R19" s="73"/>
    </row>
    <row r="20" spans="1:18" ht="15" customHeight="1">
      <c r="A20" s="69"/>
      <c r="B20" s="69"/>
      <c r="C20" s="74" t="s">
        <v>75</v>
      </c>
      <c r="D20" s="70">
        <f t="shared" si="0"/>
        <v>144818</v>
      </c>
      <c r="E20" s="70">
        <f t="shared" si="1"/>
        <v>335706</v>
      </c>
      <c r="F20" s="70">
        <f t="shared" si="2"/>
        <v>115775</v>
      </c>
      <c r="G20" s="70">
        <f t="shared" si="3"/>
        <v>596299</v>
      </c>
      <c r="H20" s="73"/>
      <c r="I20" s="73"/>
      <c r="J20" s="73"/>
      <c r="K20" s="73"/>
      <c r="L20" s="73"/>
      <c r="M20" s="73"/>
      <c r="N20" s="73"/>
      <c r="O20" s="73"/>
      <c r="P20" s="73"/>
      <c r="Q20" s="73"/>
      <c r="R20" s="73"/>
    </row>
    <row r="21" spans="1:18" ht="15" customHeight="1">
      <c r="A21" s="69"/>
      <c r="B21" s="69"/>
      <c r="C21" s="74" t="s">
        <v>70</v>
      </c>
      <c r="D21" s="75">
        <f t="shared" ref="D21:G23" si="4">D15/D18*100</f>
        <v>14.427130331721639</v>
      </c>
      <c r="E21" s="75">
        <f t="shared" si="4"/>
        <v>24.40704868062695</v>
      </c>
      <c r="F21" s="75">
        <f t="shared" si="4"/>
        <v>66.534046319785375</v>
      </c>
      <c r="G21" s="75">
        <f t="shared" si="4"/>
        <v>29.713140423399725</v>
      </c>
      <c r="H21" s="73"/>
      <c r="I21" s="73"/>
      <c r="J21" s="73"/>
      <c r="K21" s="73"/>
      <c r="L21" s="73"/>
      <c r="M21" s="73"/>
      <c r="N21" s="73"/>
      <c r="O21" s="73"/>
      <c r="P21" s="73"/>
      <c r="Q21" s="73"/>
      <c r="R21" s="73"/>
    </row>
    <row r="22" spans="1:18" ht="15" customHeight="1">
      <c r="A22" s="69"/>
      <c r="B22" s="69"/>
      <c r="C22" s="74" t="s">
        <v>71</v>
      </c>
      <c r="D22" s="75">
        <f t="shared" si="4"/>
        <v>14.497867335515593</v>
      </c>
      <c r="E22" s="75">
        <f t="shared" si="4"/>
        <v>22.273390129710645</v>
      </c>
      <c r="F22" s="75">
        <f t="shared" si="4"/>
        <v>69.382768685841725</v>
      </c>
      <c r="G22" s="75">
        <f t="shared" si="4"/>
        <v>29.996544023819649</v>
      </c>
      <c r="H22" s="73"/>
      <c r="I22" s="73"/>
      <c r="J22" s="73"/>
      <c r="K22" s="73"/>
      <c r="L22" s="73"/>
      <c r="M22" s="73"/>
      <c r="N22" s="73"/>
      <c r="O22" s="73"/>
      <c r="P22" s="73"/>
      <c r="Q22" s="73"/>
      <c r="R22" s="73"/>
    </row>
    <row r="23" spans="1:18" ht="15" customHeight="1">
      <c r="A23" s="69"/>
      <c r="B23" s="69"/>
      <c r="C23" s="74" t="s">
        <v>72</v>
      </c>
      <c r="D23" s="75">
        <f t="shared" si="4"/>
        <v>14.461600077338451</v>
      </c>
      <c r="E23" s="75">
        <f t="shared" si="4"/>
        <v>23.330533264225245</v>
      </c>
      <c r="F23" s="75">
        <f t="shared" si="4"/>
        <v>68.034549773267116</v>
      </c>
      <c r="G23" s="75">
        <f t="shared" si="4"/>
        <v>29.856162763982496</v>
      </c>
      <c r="H23" s="73"/>
      <c r="I23" s="73"/>
      <c r="J23" s="73"/>
      <c r="K23" s="73"/>
      <c r="L23" s="73"/>
      <c r="M23" s="73"/>
      <c r="N23" s="73"/>
      <c r="O23" s="73"/>
      <c r="P23" s="73"/>
      <c r="Q23" s="73"/>
      <c r="R23" s="73"/>
    </row>
    <row r="24" spans="1:18" ht="15" customHeight="1">
      <c r="A24" s="69"/>
      <c r="B24" s="69"/>
      <c r="C24" s="69"/>
      <c r="D24" s="69"/>
      <c r="E24" s="69"/>
      <c r="F24" s="69"/>
      <c r="G24" s="69"/>
      <c r="H24" s="69"/>
      <c r="I24" s="73"/>
      <c r="J24" s="73"/>
      <c r="K24" s="73"/>
      <c r="L24" s="73"/>
      <c r="M24" s="73"/>
      <c r="N24" s="73"/>
      <c r="O24" s="73"/>
      <c r="P24" s="73"/>
      <c r="Q24" s="73"/>
      <c r="R24" s="73"/>
    </row>
    <row r="25" spans="1:18" ht="15" customHeight="1">
      <c r="A25" s="69"/>
      <c r="B25" s="69"/>
      <c r="C25" s="69"/>
      <c r="D25" s="69"/>
      <c r="E25" s="69"/>
      <c r="F25" s="69"/>
      <c r="G25" s="69"/>
      <c r="H25" s="69"/>
      <c r="I25" s="73"/>
      <c r="J25" s="73"/>
      <c r="K25" s="73"/>
      <c r="L25" s="73"/>
      <c r="M25" s="73"/>
      <c r="N25" s="73"/>
      <c r="O25" s="73"/>
      <c r="P25" s="73"/>
      <c r="Q25" s="73"/>
      <c r="R25" s="73"/>
    </row>
    <row r="26" spans="1:18" ht="15" customHeight="1">
      <c r="A26" s="69"/>
      <c r="B26" s="69"/>
      <c r="C26" s="69"/>
      <c r="D26" s="69"/>
      <c r="E26" s="69"/>
      <c r="F26" s="69"/>
      <c r="G26" s="69"/>
      <c r="H26" s="69"/>
      <c r="I26" s="73"/>
      <c r="J26" s="73"/>
      <c r="K26" s="73"/>
      <c r="L26" s="73"/>
      <c r="M26" s="73"/>
      <c r="N26" s="73"/>
      <c r="O26" s="73"/>
      <c r="P26" s="73"/>
      <c r="Q26" s="73"/>
      <c r="R26" s="73"/>
    </row>
    <row r="27" spans="1:18" ht="15" customHeight="1">
      <c r="A27" s="69"/>
      <c r="B27" s="69"/>
      <c r="C27" s="69"/>
      <c r="D27" s="69"/>
      <c r="E27" s="69"/>
      <c r="F27" s="69"/>
      <c r="G27" s="69"/>
      <c r="H27" s="69"/>
      <c r="I27" s="73"/>
      <c r="J27" s="73"/>
      <c r="K27" s="73"/>
      <c r="L27" s="73"/>
      <c r="M27" s="73"/>
      <c r="N27" s="73"/>
      <c r="O27" s="73"/>
      <c r="P27" s="73"/>
      <c r="Q27" s="73"/>
      <c r="R27" s="73"/>
    </row>
    <row r="28" spans="1:18" ht="15" customHeight="1">
      <c r="A28" s="69"/>
      <c r="B28" s="69"/>
      <c r="C28" s="69"/>
      <c r="D28" s="69"/>
      <c r="E28" s="69"/>
      <c r="F28" s="69"/>
      <c r="G28" s="69"/>
      <c r="H28" s="69"/>
      <c r="I28" s="73"/>
      <c r="J28" s="73"/>
      <c r="K28" s="73"/>
      <c r="L28" s="73"/>
      <c r="M28" s="73"/>
      <c r="N28" s="73"/>
      <c r="O28" s="73"/>
      <c r="P28" s="73"/>
      <c r="Q28" s="73"/>
      <c r="R28" s="73"/>
    </row>
    <row r="29" spans="1:18" ht="15" customHeight="1">
      <c r="A29" s="69"/>
      <c r="B29" s="69"/>
      <c r="C29" s="69"/>
      <c r="D29" s="69"/>
      <c r="E29" s="69"/>
      <c r="F29" s="69"/>
      <c r="G29" s="69"/>
      <c r="H29" s="69"/>
      <c r="I29" s="73"/>
      <c r="J29" s="73"/>
      <c r="K29" s="73"/>
      <c r="L29" s="73"/>
      <c r="M29" s="73"/>
      <c r="N29" s="73"/>
      <c r="O29" s="73"/>
      <c r="P29" s="73"/>
      <c r="Q29" s="73"/>
      <c r="R29" s="73"/>
    </row>
    <row r="30" spans="1:18" ht="15" customHeight="1">
      <c r="A30" s="69"/>
      <c r="B30" s="69"/>
      <c r="C30" s="69"/>
      <c r="D30" s="69"/>
      <c r="E30" s="69"/>
      <c r="F30" s="69"/>
      <c r="G30" s="69"/>
      <c r="H30" s="69"/>
      <c r="I30" s="73"/>
      <c r="J30" s="73"/>
      <c r="K30" s="73"/>
      <c r="L30" s="73"/>
      <c r="M30" s="73"/>
      <c r="N30" s="73"/>
      <c r="O30" s="73"/>
      <c r="P30" s="73"/>
      <c r="Q30" s="73"/>
      <c r="R30" s="73"/>
    </row>
    <row r="31" spans="1:18" ht="15" customHeight="1">
      <c r="A31" s="69"/>
      <c r="B31" s="69"/>
      <c r="C31" s="69"/>
      <c r="D31" s="69"/>
      <c r="E31" s="69"/>
      <c r="F31" s="69"/>
      <c r="G31" s="69"/>
      <c r="H31" s="69"/>
      <c r="I31" s="73"/>
      <c r="J31" s="73"/>
      <c r="K31" s="73"/>
      <c r="L31" s="73"/>
      <c r="M31" s="73"/>
      <c r="N31" s="73"/>
      <c r="O31" s="73"/>
      <c r="P31" s="73"/>
      <c r="Q31" s="73"/>
      <c r="R31" s="73"/>
    </row>
    <row r="32" spans="1:18" ht="15" customHeight="1">
      <c r="A32" s="69"/>
      <c r="B32" s="69"/>
      <c r="C32" s="69"/>
      <c r="D32" s="69"/>
      <c r="E32" s="69"/>
      <c r="F32" s="69"/>
      <c r="G32" s="69"/>
      <c r="H32" s="69"/>
      <c r="I32" s="73"/>
      <c r="J32" s="73"/>
      <c r="K32" s="73"/>
      <c r="L32" s="73"/>
      <c r="M32" s="73"/>
      <c r="N32" s="73"/>
      <c r="O32" s="73"/>
      <c r="P32" s="73"/>
      <c r="Q32" s="73"/>
      <c r="R32" s="73"/>
    </row>
    <row r="33" spans="1:18" ht="15" customHeight="1">
      <c r="A33" s="69"/>
      <c r="B33" s="69"/>
      <c r="C33" s="69"/>
      <c r="D33" s="69"/>
      <c r="E33" s="69"/>
      <c r="F33" s="69"/>
      <c r="G33" s="69"/>
      <c r="H33" s="69"/>
      <c r="I33" s="73"/>
      <c r="J33" s="73"/>
      <c r="K33" s="73"/>
      <c r="L33" s="73"/>
      <c r="M33" s="73"/>
      <c r="N33" s="73"/>
      <c r="O33" s="73"/>
      <c r="P33" s="73"/>
      <c r="Q33" s="73"/>
      <c r="R33" s="73"/>
    </row>
    <row r="34" spans="1:18">
      <c r="A34" s="69"/>
      <c r="B34" s="69"/>
      <c r="C34" s="69"/>
      <c r="D34" s="69"/>
      <c r="E34" s="69"/>
      <c r="F34" s="69"/>
      <c r="G34" s="69"/>
      <c r="H34" s="69"/>
    </row>
    <row r="35" spans="1:18">
      <c r="A35" s="69"/>
      <c r="B35" s="69"/>
      <c r="C35" s="69"/>
      <c r="D35" s="69"/>
      <c r="E35" s="69"/>
      <c r="F35" s="69"/>
      <c r="G35" s="69"/>
      <c r="H35" s="69"/>
    </row>
    <row r="36" spans="1:18">
      <c r="A36" s="69"/>
      <c r="B36" s="69"/>
      <c r="C36" s="69"/>
      <c r="D36" s="69"/>
      <c r="E36" s="69"/>
      <c r="F36" s="69"/>
      <c r="G36" s="69"/>
      <c r="H36" s="69"/>
    </row>
    <row r="37" spans="1:18">
      <c r="A37" s="69"/>
      <c r="B37" s="69"/>
      <c r="C37" s="69"/>
      <c r="D37" s="69"/>
      <c r="E37" s="69"/>
      <c r="F37" s="69"/>
      <c r="G37" s="69"/>
      <c r="H37" s="69"/>
    </row>
    <row r="38" spans="1:18">
      <c r="A38" s="69"/>
      <c r="B38" s="69"/>
      <c r="C38" s="69"/>
      <c r="D38" s="69"/>
      <c r="E38" s="69"/>
      <c r="F38" s="69"/>
      <c r="G38" s="69"/>
      <c r="H38" s="69"/>
    </row>
    <row r="39" spans="1:18">
      <c r="A39" s="69"/>
      <c r="B39" s="69"/>
      <c r="C39" s="69"/>
      <c r="D39" s="69"/>
      <c r="E39" s="69"/>
      <c r="F39" s="69"/>
      <c r="G39" s="69"/>
      <c r="H39" s="69"/>
    </row>
    <row r="40" spans="1:18">
      <c r="A40" s="69"/>
      <c r="B40" s="69"/>
      <c r="C40" s="69"/>
      <c r="D40" s="69"/>
      <c r="E40" s="69"/>
      <c r="F40" s="69"/>
      <c r="G40" s="69"/>
      <c r="H40" s="69"/>
    </row>
    <row r="41" spans="1:18">
      <c r="A41" s="69"/>
      <c r="B41" s="69"/>
      <c r="C41" s="69"/>
      <c r="D41" s="69"/>
      <c r="E41" s="69"/>
      <c r="F41" s="69"/>
      <c r="G41" s="69"/>
      <c r="H41" s="69"/>
    </row>
  </sheetData>
  <phoneticPr fontId="2"/>
  <pageMargins left="0.27559055118110237" right="0.39370078740157483" top="0.35" bottom="0.19685039370078741" header="0.27559055118110237" footer="0.15748031496062992"/>
  <pageSetup paperSize="9" orientation="landscape" r:id="rId1"/>
  <headerFooter alignWithMargins="0"/>
  <ignoredErrors>
    <ignoredError sqref="H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W210"/>
  <sheetViews>
    <sheetView showGridLines="0" showZeros="0" view="pageBreakPreview" topLeftCell="A173" zoomScaleNormal="100" zoomScaleSheetLayoutView="100" workbookViewId="0">
      <selection activeCell="B184" sqref="B184:W187"/>
    </sheetView>
  </sheetViews>
  <sheetFormatPr defaultRowHeight="13.5"/>
  <cols>
    <col min="1" max="1" width="0.75" customWidth="1"/>
    <col min="2" max="2" width="8.75" customWidth="1"/>
    <col min="3" max="3" width="0.625" customWidth="1"/>
    <col min="4" max="4" width="2.625" customWidth="1"/>
    <col min="5" max="18" width="7.875" customWidth="1"/>
    <col min="19" max="19" width="8" customWidth="1"/>
    <col min="20" max="22" width="6.875" hidden="1" customWidth="1"/>
    <col min="23" max="23" width="8.5" customWidth="1"/>
    <col min="24" max="25" width="6.375" customWidth="1"/>
    <col min="26" max="52" width="6.875" customWidth="1"/>
  </cols>
  <sheetData>
    <row r="1" spans="1:23" ht="14.25">
      <c r="B1" s="1" t="s">
        <v>169</v>
      </c>
      <c r="C1" s="2"/>
      <c r="J1" s="3" t="str">
        <f>'1.保険者別年齢階層別被保険者数'!$I$1</f>
        <v>平成29年度</v>
      </c>
      <c r="W1" s="76" t="s">
        <v>77</v>
      </c>
    </row>
    <row r="2" spans="1:23" ht="13.5" customHeight="1"/>
    <row r="3" spans="1:23" ht="16.5" customHeight="1">
      <c r="A3" s="5"/>
      <c r="B3" s="77" t="s">
        <v>2</v>
      </c>
      <c r="C3" s="7"/>
      <c r="D3" s="8"/>
      <c r="E3" s="9" t="s">
        <v>3</v>
      </c>
      <c r="F3" s="10" t="s">
        <v>4</v>
      </c>
      <c r="G3" s="10" t="s">
        <v>5</v>
      </c>
      <c r="H3" s="10" t="s">
        <v>6</v>
      </c>
      <c r="I3" s="10" t="s">
        <v>7</v>
      </c>
      <c r="J3" s="10" t="s">
        <v>8</v>
      </c>
      <c r="K3" s="10" t="s">
        <v>9</v>
      </c>
      <c r="L3" s="10" t="s">
        <v>10</v>
      </c>
      <c r="M3" s="10" t="s">
        <v>11</v>
      </c>
      <c r="N3" s="10" t="s">
        <v>12</v>
      </c>
      <c r="O3" s="10" t="s">
        <v>13</v>
      </c>
      <c r="P3" s="10" t="s">
        <v>14</v>
      </c>
      <c r="Q3" s="10" t="s">
        <v>15</v>
      </c>
      <c r="R3" s="10" t="s">
        <v>16</v>
      </c>
      <c r="S3" s="78" t="s">
        <v>78</v>
      </c>
      <c r="T3" s="79"/>
      <c r="U3" s="79"/>
      <c r="V3" s="79"/>
      <c r="W3" s="11" t="s">
        <v>21</v>
      </c>
    </row>
    <row r="4" spans="1:23" ht="12.6" customHeight="1">
      <c r="A4" s="12"/>
      <c r="B4" s="13"/>
      <c r="C4" s="13"/>
      <c r="D4" s="80" t="s">
        <v>79</v>
      </c>
      <c r="E4" s="81">
        <v>310</v>
      </c>
      <c r="F4" s="82">
        <v>106</v>
      </c>
      <c r="G4" s="82">
        <v>76</v>
      </c>
      <c r="H4" s="82">
        <v>85</v>
      </c>
      <c r="I4" s="82">
        <v>165</v>
      </c>
      <c r="J4" s="82">
        <v>209</v>
      </c>
      <c r="K4" s="82">
        <v>382</v>
      </c>
      <c r="L4" s="82">
        <v>571</v>
      </c>
      <c r="M4" s="82">
        <v>806</v>
      </c>
      <c r="N4" s="82">
        <v>1040</v>
      </c>
      <c r="O4" s="82">
        <v>1228</v>
      </c>
      <c r="P4" s="82">
        <v>1418</v>
      </c>
      <c r="Q4" s="82">
        <v>2725</v>
      </c>
      <c r="R4" s="82">
        <v>5108</v>
      </c>
      <c r="S4" s="83">
        <v>8503</v>
      </c>
      <c r="T4" s="84"/>
      <c r="U4" s="84"/>
      <c r="V4" s="84"/>
      <c r="W4" s="85">
        <v>22732</v>
      </c>
    </row>
    <row r="5" spans="1:23" ht="12.6" customHeight="1">
      <c r="A5" s="12"/>
      <c r="C5" s="13"/>
      <c r="D5" s="80" t="s">
        <v>80</v>
      </c>
      <c r="E5" s="81">
        <v>14307</v>
      </c>
      <c r="F5" s="82">
        <v>10856</v>
      </c>
      <c r="G5" s="82">
        <v>8890</v>
      </c>
      <c r="H5" s="82">
        <v>7205</v>
      </c>
      <c r="I5" s="82">
        <v>6595</v>
      </c>
      <c r="J5" s="82">
        <v>7230</v>
      </c>
      <c r="K5" s="82">
        <v>11429</v>
      </c>
      <c r="L5" s="82">
        <v>14642</v>
      </c>
      <c r="M5" s="82">
        <v>19889</v>
      </c>
      <c r="N5" s="82">
        <v>23645</v>
      </c>
      <c r="O5" s="82">
        <v>23459</v>
      </c>
      <c r="P5" s="82">
        <v>31225</v>
      </c>
      <c r="Q5" s="82">
        <v>57737</v>
      </c>
      <c r="R5" s="82">
        <v>152087</v>
      </c>
      <c r="S5" s="83">
        <v>214425</v>
      </c>
      <c r="T5" s="84"/>
      <c r="U5" s="84"/>
      <c r="V5" s="84"/>
      <c r="W5" s="85">
        <v>603621</v>
      </c>
    </row>
    <row r="6" spans="1:23" ht="12.6" customHeight="1">
      <c r="A6" s="86">
        <v>1</v>
      </c>
      <c r="B6" s="13" t="s">
        <v>23</v>
      </c>
      <c r="C6" s="13"/>
      <c r="D6" s="80" t="s">
        <v>81</v>
      </c>
      <c r="E6" s="81">
        <v>910</v>
      </c>
      <c r="F6" s="82">
        <v>3612</v>
      </c>
      <c r="G6" s="82">
        <v>2389</v>
      </c>
      <c r="H6" s="82">
        <v>1847</v>
      </c>
      <c r="I6" s="82">
        <v>1770</v>
      </c>
      <c r="J6" s="82">
        <v>2019</v>
      </c>
      <c r="K6" s="82">
        <v>2779</v>
      </c>
      <c r="L6" s="82">
        <v>4347</v>
      </c>
      <c r="M6" s="82">
        <v>5423</v>
      </c>
      <c r="N6" s="82">
        <v>6320</v>
      </c>
      <c r="O6" s="82">
        <v>6452</v>
      </c>
      <c r="P6" s="82">
        <v>8202</v>
      </c>
      <c r="Q6" s="82">
        <v>15426</v>
      </c>
      <c r="R6" s="82">
        <v>37724</v>
      </c>
      <c r="S6" s="83">
        <v>46155</v>
      </c>
      <c r="T6" s="84"/>
      <c r="U6" s="84"/>
      <c r="V6" s="84"/>
      <c r="W6" s="85">
        <v>145375</v>
      </c>
    </row>
    <row r="7" spans="1:23" ht="12.6" customHeight="1">
      <c r="A7" s="12"/>
      <c r="B7" s="13"/>
      <c r="C7" s="13"/>
      <c r="D7" s="80" t="s">
        <v>82</v>
      </c>
      <c r="E7" s="81">
        <v>8730</v>
      </c>
      <c r="F7" s="82">
        <v>6444</v>
      </c>
      <c r="G7" s="82">
        <v>5005</v>
      </c>
      <c r="H7" s="82">
        <v>3535</v>
      </c>
      <c r="I7" s="82">
        <v>3209</v>
      </c>
      <c r="J7" s="82">
        <v>3887</v>
      </c>
      <c r="K7" s="82">
        <v>6543</v>
      </c>
      <c r="L7" s="82">
        <v>8476</v>
      </c>
      <c r="M7" s="82">
        <v>12132</v>
      </c>
      <c r="N7" s="82">
        <v>14511</v>
      </c>
      <c r="O7" s="82">
        <v>14276</v>
      </c>
      <c r="P7" s="82">
        <v>18738</v>
      </c>
      <c r="Q7" s="82">
        <v>34731</v>
      </c>
      <c r="R7" s="82">
        <v>91849</v>
      </c>
      <c r="S7" s="83">
        <v>130817</v>
      </c>
      <c r="T7" s="84"/>
      <c r="U7" s="84"/>
      <c r="V7" s="84"/>
      <c r="W7" s="85">
        <v>362883</v>
      </c>
    </row>
    <row r="8" spans="1:23" ht="12.6" customHeight="1">
      <c r="A8" s="18"/>
      <c r="B8" s="19"/>
      <c r="C8" s="19"/>
      <c r="D8" s="87" t="s">
        <v>25</v>
      </c>
      <c r="E8" s="88">
        <v>24257</v>
      </c>
      <c r="F8" s="89">
        <v>21018</v>
      </c>
      <c r="G8" s="89">
        <v>16360</v>
      </c>
      <c r="H8" s="89">
        <v>12672</v>
      </c>
      <c r="I8" s="89">
        <v>11739</v>
      </c>
      <c r="J8" s="89">
        <v>13345</v>
      </c>
      <c r="K8" s="89">
        <v>21133</v>
      </c>
      <c r="L8" s="89">
        <v>28036</v>
      </c>
      <c r="M8" s="89">
        <v>38250</v>
      </c>
      <c r="N8" s="89">
        <v>45516</v>
      </c>
      <c r="O8" s="89">
        <v>45415</v>
      </c>
      <c r="P8" s="89">
        <v>59583</v>
      </c>
      <c r="Q8" s="89">
        <v>110619</v>
      </c>
      <c r="R8" s="89">
        <v>286768</v>
      </c>
      <c r="S8" s="90">
        <v>399900</v>
      </c>
      <c r="T8" s="91"/>
      <c r="U8" s="91"/>
      <c r="V8" s="91"/>
      <c r="W8" s="92">
        <v>1134611</v>
      </c>
    </row>
    <row r="9" spans="1:23" ht="12.6" customHeight="1">
      <c r="A9" s="12"/>
      <c r="B9" s="13"/>
      <c r="C9" s="13"/>
      <c r="D9" s="80" t="s">
        <v>79</v>
      </c>
      <c r="E9" s="81">
        <v>21</v>
      </c>
      <c r="F9" s="82">
        <v>6</v>
      </c>
      <c r="G9" s="82">
        <v>3</v>
      </c>
      <c r="H9" s="82">
        <v>3</v>
      </c>
      <c r="I9" s="82">
        <v>14</v>
      </c>
      <c r="J9" s="82">
        <v>29</v>
      </c>
      <c r="K9" s="82">
        <v>35</v>
      </c>
      <c r="L9" s="82">
        <v>50</v>
      </c>
      <c r="M9" s="82">
        <v>36</v>
      </c>
      <c r="N9" s="82">
        <v>50</v>
      </c>
      <c r="O9" s="82">
        <v>172</v>
      </c>
      <c r="P9" s="82">
        <v>112</v>
      </c>
      <c r="Q9" s="82">
        <v>288</v>
      </c>
      <c r="R9" s="82">
        <v>577</v>
      </c>
      <c r="S9" s="83">
        <v>656</v>
      </c>
      <c r="T9" s="84"/>
      <c r="U9" s="84"/>
      <c r="V9" s="84"/>
      <c r="W9" s="93">
        <v>2052</v>
      </c>
    </row>
    <row r="10" spans="1:23" ht="12.6" customHeight="1">
      <c r="A10" s="12"/>
      <c r="C10" s="13"/>
      <c r="D10" s="80" t="s">
        <v>80</v>
      </c>
      <c r="E10" s="81">
        <v>670</v>
      </c>
      <c r="F10" s="82">
        <v>676</v>
      </c>
      <c r="G10" s="82">
        <v>694</v>
      </c>
      <c r="H10" s="82">
        <v>425</v>
      </c>
      <c r="I10" s="82">
        <v>356</v>
      </c>
      <c r="J10" s="82">
        <v>314</v>
      </c>
      <c r="K10" s="82">
        <v>635</v>
      </c>
      <c r="L10" s="82">
        <v>851</v>
      </c>
      <c r="M10" s="82">
        <v>1222</v>
      </c>
      <c r="N10" s="82">
        <v>1426</v>
      </c>
      <c r="O10" s="82">
        <v>1783</v>
      </c>
      <c r="P10" s="82">
        <v>2393</v>
      </c>
      <c r="Q10" s="82">
        <v>5474</v>
      </c>
      <c r="R10" s="82">
        <v>11579</v>
      </c>
      <c r="S10" s="83">
        <v>15107</v>
      </c>
      <c r="T10" s="84"/>
      <c r="U10" s="84"/>
      <c r="V10" s="84"/>
      <c r="W10" s="93">
        <v>43605</v>
      </c>
    </row>
    <row r="11" spans="1:23" ht="12.6" customHeight="1">
      <c r="A11" s="86">
        <v>2</v>
      </c>
      <c r="B11" s="13" t="s">
        <v>26</v>
      </c>
      <c r="C11" s="13"/>
      <c r="D11" s="80" t="s">
        <v>81</v>
      </c>
      <c r="E11" s="81">
        <v>38</v>
      </c>
      <c r="F11" s="82">
        <v>198</v>
      </c>
      <c r="G11" s="82">
        <v>142</v>
      </c>
      <c r="H11" s="82">
        <v>66</v>
      </c>
      <c r="I11" s="82">
        <v>87</v>
      </c>
      <c r="J11" s="82">
        <v>65</v>
      </c>
      <c r="K11" s="82">
        <v>141</v>
      </c>
      <c r="L11" s="82">
        <v>190</v>
      </c>
      <c r="M11" s="82">
        <v>256</v>
      </c>
      <c r="N11" s="82">
        <v>306</v>
      </c>
      <c r="O11" s="82">
        <v>366</v>
      </c>
      <c r="P11" s="82">
        <v>411</v>
      </c>
      <c r="Q11" s="82">
        <v>1035</v>
      </c>
      <c r="R11" s="82">
        <v>1882</v>
      </c>
      <c r="S11" s="83">
        <v>2030</v>
      </c>
      <c r="T11" s="84"/>
      <c r="U11" s="84"/>
      <c r="V11" s="84"/>
      <c r="W11" s="93">
        <v>7213</v>
      </c>
    </row>
    <row r="12" spans="1:23" ht="12.6" customHeight="1">
      <c r="A12" s="12"/>
      <c r="B12" s="13"/>
      <c r="C12" s="13"/>
      <c r="D12" s="80" t="s">
        <v>82</v>
      </c>
      <c r="E12" s="81">
        <v>565</v>
      </c>
      <c r="F12" s="82">
        <v>530</v>
      </c>
      <c r="G12" s="82">
        <v>491</v>
      </c>
      <c r="H12" s="82">
        <v>272</v>
      </c>
      <c r="I12" s="82">
        <v>213</v>
      </c>
      <c r="J12" s="82">
        <v>177</v>
      </c>
      <c r="K12" s="82">
        <v>443</v>
      </c>
      <c r="L12" s="82">
        <v>646</v>
      </c>
      <c r="M12" s="82">
        <v>897</v>
      </c>
      <c r="N12" s="82">
        <v>1046</v>
      </c>
      <c r="O12" s="82">
        <v>1379</v>
      </c>
      <c r="P12" s="82">
        <v>1789</v>
      </c>
      <c r="Q12" s="82">
        <v>3875</v>
      </c>
      <c r="R12" s="82">
        <v>8513</v>
      </c>
      <c r="S12" s="83">
        <v>11230</v>
      </c>
      <c r="T12" s="84"/>
      <c r="U12" s="84"/>
      <c r="V12" s="84"/>
      <c r="W12" s="93">
        <v>32066</v>
      </c>
    </row>
    <row r="13" spans="1:23" ht="12.6" customHeight="1">
      <c r="A13" s="18"/>
      <c r="B13" s="19"/>
      <c r="C13" s="19"/>
      <c r="D13" s="87" t="s">
        <v>25</v>
      </c>
      <c r="E13" s="88">
        <v>1294</v>
      </c>
      <c r="F13" s="89">
        <v>1410</v>
      </c>
      <c r="G13" s="89">
        <v>1330</v>
      </c>
      <c r="H13" s="89">
        <v>766</v>
      </c>
      <c r="I13" s="89">
        <v>670</v>
      </c>
      <c r="J13" s="89">
        <v>585</v>
      </c>
      <c r="K13" s="89">
        <v>1254</v>
      </c>
      <c r="L13" s="89">
        <v>1737</v>
      </c>
      <c r="M13" s="89">
        <v>2411</v>
      </c>
      <c r="N13" s="89">
        <v>2828</v>
      </c>
      <c r="O13" s="89">
        <v>3700</v>
      </c>
      <c r="P13" s="89">
        <v>4705</v>
      </c>
      <c r="Q13" s="89">
        <v>10672</v>
      </c>
      <c r="R13" s="89">
        <v>22551</v>
      </c>
      <c r="S13" s="90">
        <v>29023</v>
      </c>
      <c r="T13" s="91"/>
      <c r="U13" s="91"/>
      <c r="V13" s="91"/>
      <c r="W13" s="94">
        <v>84936</v>
      </c>
    </row>
    <row r="14" spans="1:23" ht="12.6" customHeight="1">
      <c r="A14" s="12"/>
      <c r="B14" s="13"/>
      <c r="C14" s="13"/>
      <c r="D14" s="80" t="s">
        <v>79</v>
      </c>
      <c r="E14" s="81">
        <v>29</v>
      </c>
      <c r="F14" s="82">
        <v>13</v>
      </c>
      <c r="G14" s="82">
        <v>18</v>
      </c>
      <c r="H14" s="82">
        <v>12</v>
      </c>
      <c r="I14" s="82">
        <v>4</v>
      </c>
      <c r="J14" s="82">
        <v>13</v>
      </c>
      <c r="K14" s="82">
        <v>60</v>
      </c>
      <c r="L14" s="82">
        <v>42</v>
      </c>
      <c r="M14" s="82">
        <v>53</v>
      </c>
      <c r="N14" s="82">
        <v>91</v>
      </c>
      <c r="O14" s="82">
        <v>150</v>
      </c>
      <c r="P14" s="82">
        <v>163</v>
      </c>
      <c r="Q14" s="82">
        <v>237</v>
      </c>
      <c r="R14" s="82">
        <v>458</v>
      </c>
      <c r="S14" s="83">
        <v>644</v>
      </c>
      <c r="T14" s="84"/>
      <c r="U14" s="84"/>
      <c r="V14" s="84"/>
      <c r="W14" s="93">
        <v>1987</v>
      </c>
    </row>
    <row r="15" spans="1:23" ht="12.6" customHeight="1">
      <c r="A15" s="12"/>
      <c r="C15" s="13"/>
      <c r="D15" s="80" t="s">
        <v>80</v>
      </c>
      <c r="E15" s="81">
        <v>1057</v>
      </c>
      <c r="F15" s="82">
        <v>972</v>
      </c>
      <c r="G15" s="82">
        <v>972</v>
      </c>
      <c r="H15" s="82">
        <v>771</v>
      </c>
      <c r="I15" s="82">
        <v>487</v>
      </c>
      <c r="J15" s="82">
        <v>553</v>
      </c>
      <c r="K15" s="82">
        <v>997</v>
      </c>
      <c r="L15" s="82">
        <v>1130</v>
      </c>
      <c r="M15" s="82">
        <v>1356</v>
      </c>
      <c r="N15" s="82">
        <v>2062</v>
      </c>
      <c r="O15" s="82">
        <v>2406</v>
      </c>
      <c r="P15" s="82">
        <v>3173</v>
      </c>
      <c r="Q15" s="82">
        <v>6868</v>
      </c>
      <c r="R15" s="82">
        <v>13720</v>
      </c>
      <c r="S15" s="83">
        <v>16249</v>
      </c>
      <c r="T15" s="84"/>
      <c r="U15" s="84"/>
      <c r="V15" s="84"/>
      <c r="W15" s="93">
        <v>52773</v>
      </c>
    </row>
    <row r="16" spans="1:23" ht="12.6" customHeight="1">
      <c r="A16" s="86">
        <v>3</v>
      </c>
      <c r="B16" s="13" t="s">
        <v>27</v>
      </c>
      <c r="C16" s="13"/>
      <c r="D16" s="80" t="s">
        <v>81</v>
      </c>
      <c r="E16" s="81">
        <v>51</v>
      </c>
      <c r="F16" s="82">
        <v>269</v>
      </c>
      <c r="G16" s="82">
        <v>216</v>
      </c>
      <c r="H16" s="82">
        <v>149</v>
      </c>
      <c r="I16" s="82">
        <v>123</v>
      </c>
      <c r="J16" s="82">
        <v>158</v>
      </c>
      <c r="K16" s="82">
        <v>270</v>
      </c>
      <c r="L16" s="82">
        <v>331</v>
      </c>
      <c r="M16" s="82">
        <v>333</v>
      </c>
      <c r="N16" s="82">
        <v>444</v>
      </c>
      <c r="O16" s="82">
        <v>492</v>
      </c>
      <c r="P16" s="82">
        <v>676</v>
      </c>
      <c r="Q16" s="82">
        <v>1204</v>
      </c>
      <c r="R16" s="82">
        <v>2335</v>
      </c>
      <c r="S16" s="83">
        <v>2554</v>
      </c>
      <c r="T16" s="84"/>
      <c r="U16" s="84"/>
      <c r="V16" s="84"/>
      <c r="W16" s="93">
        <v>9605</v>
      </c>
    </row>
    <row r="17" spans="1:23" ht="12.6" customHeight="1">
      <c r="A17" s="12"/>
      <c r="B17" s="13"/>
      <c r="C17" s="13"/>
      <c r="D17" s="80" t="s">
        <v>82</v>
      </c>
      <c r="E17" s="81">
        <v>780</v>
      </c>
      <c r="F17" s="82">
        <v>609</v>
      </c>
      <c r="G17" s="82">
        <v>671</v>
      </c>
      <c r="H17" s="82">
        <v>425</v>
      </c>
      <c r="I17" s="82">
        <v>314</v>
      </c>
      <c r="J17" s="82">
        <v>337</v>
      </c>
      <c r="K17" s="82">
        <v>665</v>
      </c>
      <c r="L17" s="82">
        <v>776</v>
      </c>
      <c r="M17" s="82">
        <v>949</v>
      </c>
      <c r="N17" s="82">
        <v>1440</v>
      </c>
      <c r="O17" s="82">
        <v>1716</v>
      </c>
      <c r="P17" s="82">
        <v>2192</v>
      </c>
      <c r="Q17" s="82">
        <v>4902</v>
      </c>
      <c r="R17" s="82">
        <v>9812</v>
      </c>
      <c r="S17" s="83">
        <v>11836</v>
      </c>
      <c r="T17" s="84"/>
      <c r="U17" s="84"/>
      <c r="V17" s="84"/>
      <c r="W17" s="93">
        <v>37424</v>
      </c>
    </row>
    <row r="18" spans="1:23" ht="12.6" customHeight="1">
      <c r="A18" s="18"/>
      <c r="B18" s="19"/>
      <c r="C18" s="19"/>
      <c r="D18" s="87" t="s">
        <v>25</v>
      </c>
      <c r="E18" s="88">
        <v>1917</v>
      </c>
      <c r="F18" s="89">
        <v>1863</v>
      </c>
      <c r="G18" s="89">
        <v>1877</v>
      </c>
      <c r="H18" s="89">
        <v>1357</v>
      </c>
      <c r="I18" s="89">
        <v>928</v>
      </c>
      <c r="J18" s="89">
        <v>1061</v>
      </c>
      <c r="K18" s="89">
        <v>1992</v>
      </c>
      <c r="L18" s="89">
        <v>2279</v>
      </c>
      <c r="M18" s="89">
        <v>2691</v>
      </c>
      <c r="N18" s="89">
        <v>4037</v>
      </c>
      <c r="O18" s="89">
        <v>4764</v>
      </c>
      <c r="P18" s="89">
        <v>6204</v>
      </c>
      <c r="Q18" s="89">
        <v>13211</v>
      </c>
      <c r="R18" s="89">
        <v>26325</v>
      </c>
      <c r="S18" s="90">
        <v>31283</v>
      </c>
      <c r="T18" s="91"/>
      <c r="U18" s="91"/>
      <c r="V18" s="91"/>
      <c r="W18" s="94">
        <v>101789</v>
      </c>
    </row>
    <row r="19" spans="1:23" ht="12.6" customHeight="1">
      <c r="A19" s="12"/>
      <c r="B19" s="13"/>
      <c r="C19" s="13"/>
      <c r="D19" s="80" t="s">
        <v>79</v>
      </c>
      <c r="E19" s="81">
        <v>54</v>
      </c>
      <c r="F19" s="82">
        <v>1</v>
      </c>
      <c r="G19" s="82">
        <v>10</v>
      </c>
      <c r="H19" s="82">
        <v>29</v>
      </c>
      <c r="I19" s="82">
        <v>37</v>
      </c>
      <c r="J19" s="82">
        <v>46</v>
      </c>
      <c r="K19" s="82">
        <v>98</v>
      </c>
      <c r="L19" s="82">
        <v>133</v>
      </c>
      <c r="M19" s="82">
        <v>114</v>
      </c>
      <c r="N19" s="82">
        <v>203</v>
      </c>
      <c r="O19" s="82">
        <v>213</v>
      </c>
      <c r="P19" s="82">
        <v>294</v>
      </c>
      <c r="Q19" s="82">
        <v>486</v>
      </c>
      <c r="R19" s="82">
        <v>874</v>
      </c>
      <c r="S19" s="83">
        <v>1165</v>
      </c>
      <c r="T19" s="84"/>
      <c r="U19" s="84"/>
      <c r="V19" s="84"/>
      <c r="W19" s="93">
        <v>3757</v>
      </c>
    </row>
    <row r="20" spans="1:23" ht="12.6" customHeight="1">
      <c r="A20" s="12"/>
      <c r="C20" s="13"/>
      <c r="D20" s="80" t="s">
        <v>80</v>
      </c>
      <c r="E20" s="81">
        <v>2429</v>
      </c>
      <c r="F20" s="82">
        <v>1981</v>
      </c>
      <c r="G20" s="82">
        <v>1643</v>
      </c>
      <c r="H20" s="82">
        <v>1264</v>
      </c>
      <c r="I20" s="82">
        <v>1021</v>
      </c>
      <c r="J20" s="82">
        <v>1301</v>
      </c>
      <c r="K20" s="82">
        <v>1680</v>
      </c>
      <c r="L20" s="82">
        <v>2099</v>
      </c>
      <c r="M20" s="82">
        <v>2867</v>
      </c>
      <c r="N20" s="82">
        <v>3417</v>
      </c>
      <c r="O20" s="82">
        <v>3082</v>
      </c>
      <c r="P20" s="82">
        <v>4744</v>
      </c>
      <c r="Q20" s="82">
        <v>11626</v>
      </c>
      <c r="R20" s="82">
        <v>26561</v>
      </c>
      <c r="S20" s="83">
        <v>34767</v>
      </c>
      <c r="T20" s="84"/>
      <c r="U20" s="84"/>
      <c r="V20" s="84"/>
      <c r="W20" s="93">
        <v>100482</v>
      </c>
    </row>
    <row r="21" spans="1:23" ht="12.6" customHeight="1">
      <c r="A21" s="86">
        <v>4</v>
      </c>
      <c r="B21" s="13" t="s">
        <v>28</v>
      </c>
      <c r="C21" s="13"/>
      <c r="D21" s="80" t="s">
        <v>81</v>
      </c>
      <c r="E21" s="81">
        <v>126</v>
      </c>
      <c r="F21" s="82">
        <v>516</v>
      </c>
      <c r="G21" s="82">
        <v>401</v>
      </c>
      <c r="H21" s="82">
        <v>266</v>
      </c>
      <c r="I21" s="82">
        <v>249</v>
      </c>
      <c r="J21" s="82">
        <v>241</v>
      </c>
      <c r="K21" s="82">
        <v>380</v>
      </c>
      <c r="L21" s="82">
        <v>549</v>
      </c>
      <c r="M21" s="82">
        <v>774</v>
      </c>
      <c r="N21" s="82">
        <v>675</v>
      </c>
      <c r="O21" s="82">
        <v>667</v>
      </c>
      <c r="P21" s="82">
        <v>991</v>
      </c>
      <c r="Q21" s="82">
        <v>2351</v>
      </c>
      <c r="R21" s="82">
        <v>4998</v>
      </c>
      <c r="S21" s="83">
        <v>5808</v>
      </c>
      <c r="T21" s="84"/>
      <c r="U21" s="84"/>
      <c r="V21" s="84"/>
      <c r="W21" s="93">
        <v>18992</v>
      </c>
    </row>
    <row r="22" spans="1:23" ht="12.6" customHeight="1">
      <c r="A22" s="12"/>
      <c r="B22" s="13"/>
      <c r="C22" s="13"/>
      <c r="D22" s="80" t="s">
        <v>82</v>
      </c>
      <c r="E22" s="81">
        <v>1371</v>
      </c>
      <c r="F22" s="82">
        <v>1087</v>
      </c>
      <c r="G22" s="82">
        <v>948</v>
      </c>
      <c r="H22" s="82">
        <v>623</v>
      </c>
      <c r="I22" s="82">
        <v>491</v>
      </c>
      <c r="J22" s="82">
        <v>705</v>
      </c>
      <c r="K22" s="82">
        <v>860</v>
      </c>
      <c r="L22" s="82">
        <v>1186</v>
      </c>
      <c r="M22" s="82">
        <v>1648</v>
      </c>
      <c r="N22" s="82">
        <v>2068</v>
      </c>
      <c r="O22" s="82">
        <v>1841</v>
      </c>
      <c r="P22" s="82">
        <v>3025</v>
      </c>
      <c r="Q22" s="82">
        <v>7469</v>
      </c>
      <c r="R22" s="82">
        <v>17396</v>
      </c>
      <c r="S22" s="83">
        <v>23157</v>
      </c>
      <c r="T22" s="84"/>
      <c r="U22" s="84"/>
      <c r="V22" s="84"/>
      <c r="W22" s="93">
        <v>63875</v>
      </c>
    </row>
    <row r="23" spans="1:23" ht="12.6" customHeight="1">
      <c r="A23" s="18"/>
      <c r="B23" s="19"/>
      <c r="C23" s="19"/>
      <c r="D23" s="87" t="s">
        <v>25</v>
      </c>
      <c r="E23" s="88">
        <v>3980</v>
      </c>
      <c r="F23" s="89">
        <v>3585</v>
      </c>
      <c r="G23" s="89">
        <v>3002</v>
      </c>
      <c r="H23" s="89">
        <v>2182</v>
      </c>
      <c r="I23" s="89">
        <v>1798</v>
      </c>
      <c r="J23" s="89">
        <v>2293</v>
      </c>
      <c r="K23" s="89">
        <v>3018</v>
      </c>
      <c r="L23" s="89">
        <v>3967</v>
      </c>
      <c r="M23" s="89">
        <v>5403</v>
      </c>
      <c r="N23" s="89">
        <v>6363</v>
      </c>
      <c r="O23" s="89">
        <v>5803</v>
      </c>
      <c r="P23" s="89">
        <v>9054</v>
      </c>
      <c r="Q23" s="89">
        <v>21932</v>
      </c>
      <c r="R23" s="89">
        <v>49829</v>
      </c>
      <c r="S23" s="90">
        <v>64897</v>
      </c>
      <c r="T23" s="91"/>
      <c r="U23" s="91"/>
      <c r="V23" s="91"/>
      <c r="W23" s="94">
        <v>187106</v>
      </c>
    </row>
    <row r="24" spans="1:23" ht="12.6" customHeight="1">
      <c r="A24" s="12"/>
      <c r="B24" s="13"/>
      <c r="C24" s="13"/>
      <c r="D24" s="80" t="s">
        <v>79</v>
      </c>
      <c r="E24" s="81">
        <v>25</v>
      </c>
      <c r="F24" s="82">
        <v>17</v>
      </c>
      <c r="G24" s="82">
        <v>32</v>
      </c>
      <c r="H24" s="82">
        <v>19</v>
      </c>
      <c r="I24" s="82">
        <v>19</v>
      </c>
      <c r="J24" s="82">
        <v>8</v>
      </c>
      <c r="K24" s="82">
        <v>34</v>
      </c>
      <c r="L24" s="82">
        <v>81</v>
      </c>
      <c r="M24" s="82">
        <v>71</v>
      </c>
      <c r="N24" s="82">
        <v>81</v>
      </c>
      <c r="O24" s="82">
        <v>119</v>
      </c>
      <c r="P24" s="82">
        <v>220</v>
      </c>
      <c r="Q24" s="82">
        <v>329</v>
      </c>
      <c r="R24" s="82">
        <v>772</v>
      </c>
      <c r="S24" s="83">
        <v>997</v>
      </c>
      <c r="T24" s="84"/>
      <c r="U24" s="84"/>
      <c r="V24" s="84"/>
      <c r="W24" s="93">
        <v>2824</v>
      </c>
    </row>
    <row r="25" spans="1:23" ht="12.6" customHeight="1">
      <c r="A25" s="12"/>
      <c r="C25" s="13"/>
      <c r="D25" s="80" t="s">
        <v>80</v>
      </c>
      <c r="E25" s="81">
        <v>1543</v>
      </c>
      <c r="F25" s="82">
        <v>1252</v>
      </c>
      <c r="G25" s="82">
        <v>1271</v>
      </c>
      <c r="H25" s="82">
        <v>1351</v>
      </c>
      <c r="I25" s="82">
        <v>624</v>
      </c>
      <c r="J25" s="82">
        <v>473</v>
      </c>
      <c r="K25" s="82">
        <v>1273</v>
      </c>
      <c r="L25" s="82">
        <v>1516</v>
      </c>
      <c r="M25" s="82">
        <v>2190</v>
      </c>
      <c r="N25" s="82">
        <v>2295</v>
      </c>
      <c r="O25" s="82">
        <v>3305</v>
      </c>
      <c r="P25" s="82">
        <v>3474</v>
      </c>
      <c r="Q25" s="82">
        <v>7127</v>
      </c>
      <c r="R25" s="82">
        <v>19031</v>
      </c>
      <c r="S25" s="83">
        <v>24431</v>
      </c>
      <c r="T25" s="84"/>
      <c r="U25" s="84"/>
      <c r="V25" s="84"/>
      <c r="W25" s="93">
        <v>71156</v>
      </c>
    </row>
    <row r="26" spans="1:23" ht="12.6" customHeight="1">
      <c r="A26" s="86">
        <v>5</v>
      </c>
      <c r="B26" s="13" t="s">
        <v>29</v>
      </c>
      <c r="C26" s="13"/>
      <c r="D26" s="80" t="s">
        <v>81</v>
      </c>
      <c r="E26" s="81">
        <v>68</v>
      </c>
      <c r="F26" s="82">
        <v>368</v>
      </c>
      <c r="G26" s="82">
        <v>266</v>
      </c>
      <c r="H26" s="82">
        <v>297</v>
      </c>
      <c r="I26" s="82">
        <v>205</v>
      </c>
      <c r="J26" s="82">
        <v>227</v>
      </c>
      <c r="K26" s="82">
        <v>314</v>
      </c>
      <c r="L26" s="82">
        <v>451</v>
      </c>
      <c r="M26" s="82">
        <v>583</v>
      </c>
      <c r="N26" s="82">
        <v>640</v>
      </c>
      <c r="O26" s="82">
        <v>729</v>
      </c>
      <c r="P26" s="82">
        <v>860</v>
      </c>
      <c r="Q26" s="82">
        <v>1557</v>
      </c>
      <c r="R26" s="82">
        <v>3652</v>
      </c>
      <c r="S26" s="83">
        <v>4376</v>
      </c>
      <c r="T26" s="84"/>
      <c r="U26" s="84"/>
      <c r="V26" s="84"/>
      <c r="W26" s="93">
        <v>14593</v>
      </c>
    </row>
    <row r="27" spans="1:23" ht="12.6" customHeight="1">
      <c r="A27" s="12"/>
      <c r="B27" s="13"/>
      <c r="C27" s="13"/>
      <c r="D27" s="80" t="s">
        <v>82</v>
      </c>
      <c r="E27" s="81">
        <v>813</v>
      </c>
      <c r="F27" s="82">
        <v>688</v>
      </c>
      <c r="G27" s="82">
        <v>670</v>
      </c>
      <c r="H27" s="82">
        <v>625</v>
      </c>
      <c r="I27" s="82">
        <v>314</v>
      </c>
      <c r="J27" s="82">
        <v>252</v>
      </c>
      <c r="K27" s="82">
        <v>810</v>
      </c>
      <c r="L27" s="82">
        <v>944</v>
      </c>
      <c r="M27" s="82">
        <v>1430</v>
      </c>
      <c r="N27" s="82">
        <v>1399</v>
      </c>
      <c r="O27" s="82">
        <v>1965</v>
      </c>
      <c r="P27" s="82">
        <v>2130</v>
      </c>
      <c r="Q27" s="82">
        <v>4368</v>
      </c>
      <c r="R27" s="82">
        <v>11325</v>
      </c>
      <c r="S27" s="83">
        <v>15103</v>
      </c>
      <c r="T27" s="84"/>
      <c r="U27" s="84"/>
      <c r="V27" s="84"/>
      <c r="W27" s="93">
        <v>42836</v>
      </c>
    </row>
    <row r="28" spans="1:23" ht="12.6" customHeight="1">
      <c r="A28" s="18"/>
      <c r="B28" s="19"/>
      <c r="C28" s="19"/>
      <c r="D28" s="87" t="s">
        <v>25</v>
      </c>
      <c r="E28" s="88">
        <v>2449</v>
      </c>
      <c r="F28" s="89">
        <v>2325</v>
      </c>
      <c r="G28" s="89">
        <v>2239</v>
      </c>
      <c r="H28" s="89">
        <v>2292</v>
      </c>
      <c r="I28" s="89">
        <v>1162</v>
      </c>
      <c r="J28" s="89">
        <v>960</v>
      </c>
      <c r="K28" s="89">
        <v>2431</v>
      </c>
      <c r="L28" s="89">
        <v>2992</v>
      </c>
      <c r="M28" s="89">
        <v>4274</v>
      </c>
      <c r="N28" s="89">
        <v>4415</v>
      </c>
      <c r="O28" s="89">
        <v>6118</v>
      </c>
      <c r="P28" s="89">
        <v>6684</v>
      </c>
      <c r="Q28" s="89">
        <v>13381</v>
      </c>
      <c r="R28" s="89">
        <v>34780</v>
      </c>
      <c r="S28" s="90">
        <v>44907</v>
      </c>
      <c r="T28" s="91"/>
      <c r="U28" s="91"/>
      <c r="V28" s="91"/>
      <c r="W28" s="94">
        <v>131409</v>
      </c>
    </row>
    <row r="29" spans="1:23" ht="12.6" customHeight="1">
      <c r="A29" s="12"/>
      <c r="B29" s="13"/>
      <c r="C29" s="13"/>
      <c r="D29" s="80" t="s">
        <v>79</v>
      </c>
      <c r="E29" s="81">
        <v>24</v>
      </c>
      <c r="F29" s="82">
        <v>13</v>
      </c>
      <c r="G29" s="82">
        <v>3</v>
      </c>
      <c r="H29" s="82">
        <v>7</v>
      </c>
      <c r="I29" s="82">
        <v>5</v>
      </c>
      <c r="J29" s="82">
        <v>23</v>
      </c>
      <c r="K29" s="82">
        <v>18</v>
      </c>
      <c r="L29" s="82">
        <v>61</v>
      </c>
      <c r="M29" s="82">
        <v>38</v>
      </c>
      <c r="N29" s="82">
        <v>73</v>
      </c>
      <c r="O29" s="82">
        <v>90</v>
      </c>
      <c r="P29" s="82">
        <v>175</v>
      </c>
      <c r="Q29" s="82">
        <v>306</v>
      </c>
      <c r="R29" s="82">
        <v>423</v>
      </c>
      <c r="S29" s="83">
        <v>612</v>
      </c>
      <c r="T29" s="84"/>
      <c r="U29" s="84"/>
      <c r="V29" s="84"/>
      <c r="W29" s="93">
        <v>1871</v>
      </c>
    </row>
    <row r="30" spans="1:23" ht="12.6" customHeight="1">
      <c r="A30" s="12"/>
      <c r="C30" s="13"/>
      <c r="D30" s="80" t="s">
        <v>80</v>
      </c>
      <c r="E30" s="81">
        <v>1218</v>
      </c>
      <c r="F30" s="82">
        <v>893</v>
      </c>
      <c r="G30" s="82">
        <v>753</v>
      </c>
      <c r="H30" s="82">
        <v>1434</v>
      </c>
      <c r="I30" s="82">
        <v>565</v>
      </c>
      <c r="J30" s="82">
        <v>660</v>
      </c>
      <c r="K30" s="82">
        <v>902</v>
      </c>
      <c r="L30" s="82">
        <v>1034</v>
      </c>
      <c r="M30" s="82">
        <v>1527</v>
      </c>
      <c r="N30" s="82">
        <v>2054</v>
      </c>
      <c r="O30" s="82">
        <v>2016</v>
      </c>
      <c r="P30" s="82">
        <v>3359</v>
      </c>
      <c r="Q30" s="82">
        <v>6850</v>
      </c>
      <c r="R30" s="82">
        <v>14315</v>
      </c>
      <c r="S30" s="83">
        <v>17608</v>
      </c>
      <c r="T30" s="84"/>
      <c r="U30" s="84"/>
      <c r="V30" s="84"/>
      <c r="W30" s="93">
        <v>55188</v>
      </c>
    </row>
    <row r="31" spans="1:23" ht="12.6" customHeight="1">
      <c r="A31" s="86">
        <v>6</v>
      </c>
      <c r="B31" s="13" t="s">
        <v>30</v>
      </c>
      <c r="C31" s="13"/>
      <c r="D31" s="80" t="s">
        <v>81</v>
      </c>
      <c r="E31" s="81">
        <v>39</v>
      </c>
      <c r="F31" s="82">
        <v>269</v>
      </c>
      <c r="G31" s="82">
        <v>198</v>
      </c>
      <c r="H31" s="82">
        <v>278</v>
      </c>
      <c r="I31" s="82">
        <v>174</v>
      </c>
      <c r="J31" s="82">
        <v>177</v>
      </c>
      <c r="K31" s="82">
        <v>226</v>
      </c>
      <c r="L31" s="82">
        <v>264</v>
      </c>
      <c r="M31" s="82">
        <v>346</v>
      </c>
      <c r="N31" s="82">
        <v>500</v>
      </c>
      <c r="O31" s="82">
        <v>511</v>
      </c>
      <c r="P31" s="82">
        <v>611</v>
      </c>
      <c r="Q31" s="82">
        <v>1387</v>
      </c>
      <c r="R31" s="82">
        <v>2400</v>
      </c>
      <c r="S31" s="83">
        <v>2767</v>
      </c>
      <c r="T31" s="84"/>
      <c r="U31" s="84"/>
      <c r="V31" s="84"/>
      <c r="W31" s="93">
        <v>10147</v>
      </c>
    </row>
    <row r="32" spans="1:23" ht="12.6" customHeight="1">
      <c r="A32" s="12"/>
      <c r="B32" s="13"/>
      <c r="C32" s="13"/>
      <c r="D32" s="80" t="s">
        <v>82</v>
      </c>
      <c r="E32" s="81">
        <v>404</v>
      </c>
      <c r="F32" s="82">
        <v>338</v>
      </c>
      <c r="G32" s="82">
        <v>389</v>
      </c>
      <c r="H32" s="82">
        <v>480</v>
      </c>
      <c r="I32" s="82">
        <v>291</v>
      </c>
      <c r="J32" s="82">
        <v>369</v>
      </c>
      <c r="K32" s="82">
        <v>555</v>
      </c>
      <c r="L32" s="82">
        <v>652</v>
      </c>
      <c r="M32" s="82">
        <v>1084</v>
      </c>
      <c r="N32" s="82">
        <v>1418</v>
      </c>
      <c r="O32" s="82">
        <v>1386</v>
      </c>
      <c r="P32" s="82">
        <v>2371</v>
      </c>
      <c r="Q32" s="82">
        <v>4737</v>
      </c>
      <c r="R32" s="82">
        <v>9976</v>
      </c>
      <c r="S32" s="83">
        <v>12474</v>
      </c>
      <c r="T32" s="84"/>
      <c r="U32" s="84"/>
      <c r="V32" s="84"/>
      <c r="W32" s="93">
        <v>36924</v>
      </c>
    </row>
    <row r="33" spans="1:23" ht="12.6" customHeight="1">
      <c r="A33" s="18"/>
      <c r="B33" s="19"/>
      <c r="C33" s="19"/>
      <c r="D33" s="87" t="s">
        <v>25</v>
      </c>
      <c r="E33" s="88">
        <v>1685</v>
      </c>
      <c r="F33" s="89">
        <v>1513</v>
      </c>
      <c r="G33" s="89">
        <v>1343</v>
      </c>
      <c r="H33" s="89">
        <v>2199</v>
      </c>
      <c r="I33" s="89">
        <v>1035</v>
      </c>
      <c r="J33" s="89">
        <v>1229</v>
      </c>
      <c r="K33" s="89">
        <v>1701</v>
      </c>
      <c r="L33" s="89">
        <v>2011</v>
      </c>
      <c r="M33" s="89">
        <v>2995</v>
      </c>
      <c r="N33" s="89">
        <v>4045</v>
      </c>
      <c r="O33" s="89">
        <v>4003</v>
      </c>
      <c r="P33" s="89">
        <v>6516</v>
      </c>
      <c r="Q33" s="89">
        <v>13280</v>
      </c>
      <c r="R33" s="89">
        <v>27114</v>
      </c>
      <c r="S33" s="90">
        <v>33461</v>
      </c>
      <c r="T33" s="91"/>
      <c r="U33" s="91"/>
      <c r="V33" s="91"/>
      <c r="W33" s="94">
        <v>104130</v>
      </c>
    </row>
    <row r="34" spans="1:23" ht="12.6" customHeight="1">
      <c r="A34" s="12"/>
      <c r="B34" s="13"/>
      <c r="C34" s="13"/>
      <c r="D34" s="80" t="s">
        <v>79</v>
      </c>
      <c r="E34" s="81">
        <v>22</v>
      </c>
      <c r="F34" s="82">
        <v>2</v>
      </c>
      <c r="G34" s="82">
        <v>5</v>
      </c>
      <c r="H34" s="82">
        <v>6</v>
      </c>
      <c r="I34" s="82">
        <v>3</v>
      </c>
      <c r="J34" s="82">
        <v>14</v>
      </c>
      <c r="K34" s="82">
        <v>10</v>
      </c>
      <c r="L34" s="82">
        <v>56</v>
      </c>
      <c r="M34" s="82">
        <v>55</v>
      </c>
      <c r="N34" s="82">
        <v>94</v>
      </c>
      <c r="O34" s="82">
        <v>43</v>
      </c>
      <c r="P34" s="82">
        <v>83</v>
      </c>
      <c r="Q34" s="82">
        <v>253</v>
      </c>
      <c r="R34" s="82">
        <v>401</v>
      </c>
      <c r="S34" s="83">
        <v>661</v>
      </c>
      <c r="T34" s="84"/>
      <c r="U34" s="84"/>
      <c r="V34" s="84"/>
      <c r="W34" s="93">
        <v>1708</v>
      </c>
    </row>
    <row r="35" spans="1:23" ht="12.6" customHeight="1">
      <c r="A35" s="12"/>
      <c r="C35" s="13"/>
      <c r="D35" s="80" t="s">
        <v>80</v>
      </c>
      <c r="E35" s="81">
        <v>534</v>
      </c>
      <c r="F35" s="82">
        <v>481</v>
      </c>
      <c r="G35" s="82">
        <v>500</v>
      </c>
      <c r="H35" s="82">
        <v>448</v>
      </c>
      <c r="I35" s="82">
        <v>343</v>
      </c>
      <c r="J35" s="82">
        <v>240</v>
      </c>
      <c r="K35" s="82">
        <v>321</v>
      </c>
      <c r="L35" s="82">
        <v>727</v>
      </c>
      <c r="M35" s="82">
        <v>974</v>
      </c>
      <c r="N35" s="82">
        <v>1061</v>
      </c>
      <c r="O35" s="82">
        <v>1308</v>
      </c>
      <c r="P35" s="82">
        <v>1861</v>
      </c>
      <c r="Q35" s="82">
        <v>4191</v>
      </c>
      <c r="R35" s="82">
        <v>9383</v>
      </c>
      <c r="S35" s="83">
        <v>13198</v>
      </c>
      <c r="T35" s="84"/>
      <c r="U35" s="84"/>
      <c r="V35" s="84"/>
      <c r="W35" s="93">
        <v>35570</v>
      </c>
    </row>
    <row r="36" spans="1:23" ht="12.6" customHeight="1">
      <c r="A36" s="86">
        <v>8</v>
      </c>
      <c r="B36" s="325" t="s">
        <v>31</v>
      </c>
      <c r="C36" s="13"/>
      <c r="D36" s="80" t="s">
        <v>81</v>
      </c>
      <c r="E36" s="81">
        <v>31</v>
      </c>
      <c r="F36" s="82">
        <v>200</v>
      </c>
      <c r="G36" s="82">
        <v>155</v>
      </c>
      <c r="H36" s="82">
        <v>108</v>
      </c>
      <c r="I36" s="82">
        <v>92</v>
      </c>
      <c r="J36" s="82">
        <v>59</v>
      </c>
      <c r="K36" s="82">
        <v>72</v>
      </c>
      <c r="L36" s="82">
        <v>157</v>
      </c>
      <c r="M36" s="82">
        <v>197</v>
      </c>
      <c r="N36" s="82">
        <v>269</v>
      </c>
      <c r="O36" s="82">
        <v>234</v>
      </c>
      <c r="P36" s="82">
        <v>373</v>
      </c>
      <c r="Q36" s="82">
        <v>790</v>
      </c>
      <c r="R36" s="82">
        <v>1738</v>
      </c>
      <c r="S36" s="83">
        <v>1846</v>
      </c>
      <c r="T36" s="84"/>
      <c r="U36" s="84"/>
      <c r="V36" s="84"/>
      <c r="W36" s="93">
        <v>6321</v>
      </c>
    </row>
    <row r="37" spans="1:23" ht="12.6" customHeight="1">
      <c r="A37" s="12"/>
      <c r="B37" s="13"/>
      <c r="C37" s="13"/>
      <c r="D37" s="80" t="s">
        <v>82</v>
      </c>
      <c r="E37" s="81">
        <v>422</v>
      </c>
      <c r="F37" s="82">
        <v>318</v>
      </c>
      <c r="G37" s="82">
        <v>312</v>
      </c>
      <c r="H37" s="82">
        <v>273</v>
      </c>
      <c r="I37" s="82">
        <v>161</v>
      </c>
      <c r="J37" s="82">
        <v>119</v>
      </c>
      <c r="K37" s="82">
        <v>185</v>
      </c>
      <c r="L37" s="82">
        <v>415</v>
      </c>
      <c r="M37" s="82">
        <v>623</v>
      </c>
      <c r="N37" s="82">
        <v>622</v>
      </c>
      <c r="O37" s="82">
        <v>778</v>
      </c>
      <c r="P37" s="82">
        <v>1190</v>
      </c>
      <c r="Q37" s="82">
        <v>2700</v>
      </c>
      <c r="R37" s="82">
        <v>5783</v>
      </c>
      <c r="S37" s="83">
        <v>8622</v>
      </c>
      <c r="T37" s="84"/>
      <c r="U37" s="84"/>
      <c r="V37" s="84"/>
      <c r="W37" s="93">
        <v>22523</v>
      </c>
    </row>
    <row r="38" spans="1:23" ht="12.6" customHeight="1">
      <c r="A38" s="18"/>
      <c r="B38" s="19"/>
      <c r="C38" s="19"/>
      <c r="D38" s="87" t="s">
        <v>25</v>
      </c>
      <c r="E38" s="88">
        <v>1009</v>
      </c>
      <c r="F38" s="89">
        <v>1001</v>
      </c>
      <c r="G38" s="89">
        <v>972</v>
      </c>
      <c r="H38" s="89">
        <v>835</v>
      </c>
      <c r="I38" s="89">
        <v>599</v>
      </c>
      <c r="J38" s="89">
        <v>432</v>
      </c>
      <c r="K38" s="89">
        <v>588</v>
      </c>
      <c r="L38" s="89">
        <v>1355</v>
      </c>
      <c r="M38" s="89">
        <v>1849</v>
      </c>
      <c r="N38" s="89">
        <v>2046</v>
      </c>
      <c r="O38" s="89">
        <v>2363</v>
      </c>
      <c r="P38" s="89">
        <v>3507</v>
      </c>
      <c r="Q38" s="89">
        <v>7934</v>
      </c>
      <c r="R38" s="89">
        <v>17305</v>
      </c>
      <c r="S38" s="90">
        <v>24327</v>
      </c>
      <c r="T38" s="91"/>
      <c r="U38" s="91"/>
      <c r="V38" s="91"/>
      <c r="W38" s="94">
        <v>66122</v>
      </c>
    </row>
    <row r="39" spans="1:23" ht="12.6" customHeight="1">
      <c r="A39" s="12"/>
      <c r="B39" s="13"/>
      <c r="C39" s="13"/>
      <c r="D39" s="80" t="s">
        <v>79</v>
      </c>
      <c r="E39" s="81">
        <v>35</v>
      </c>
      <c r="F39" s="82">
        <v>9</v>
      </c>
      <c r="G39" s="82">
        <v>5</v>
      </c>
      <c r="H39" s="82">
        <v>7</v>
      </c>
      <c r="I39" s="82">
        <v>10</v>
      </c>
      <c r="J39" s="82">
        <v>11</v>
      </c>
      <c r="K39" s="82">
        <v>94</v>
      </c>
      <c r="L39" s="82">
        <v>48</v>
      </c>
      <c r="M39" s="82">
        <v>48</v>
      </c>
      <c r="N39" s="82">
        <v>51</v>
      </c>
      <c r="O39" s="82">
        <v>154</v>
      </c>
      <c r="P39" s="82">
        <v>185</v>
      </c>
      <c r="Q39" s="82">
        <v>299</v>
      </c>
      <c r="R39" s="82">
        <v>473</v>
      </c>
      <c r="S39" s="83">
        <v>639</v>
      </c>
      <c r="T39" s="84"/>
      <c r="U39" s="84"/>
      <c r="V39" s="84"/>
      <c r="W39" s="93">
        <v>2068</v>
      </c>
    </row>
    <row r="40" spans="1:23" ht="12.6" customHeight="1">
      <c r="A40" s="12"/>
      <c r="C40" s="13"/>
      <c r="D40" s="80" t="s">
        <v>80</v>
      </c>
      <c r="E40" s="81">
        <v>874</v>
      </c>
      <c r="F40" s="82">
        <v>877</v>
      </c>
      <c r="G40" s="82">
        <v>766</v>
      </c>
      <c r="H40" s="82">
        <v>576</v>
      </c>
      <c r="I40" s="82">
        <v>352</v>
      </c>
      <c r="J40" s="82">
        <v>396</v>
      </c>
      <c r="K40" s="82">
        <v>741</v>
      </c>
      <c r="L40" s="82">
        <v>1173</v>
      </c>
      <c r="M40" s="82">
        <v>1287</v>
      </c>
      <c r="N40" s="82">
        <v>1489</v>
      </c>
      <c r="O40" s="82">
        <v>1662</v>
      </c>
      <c r="P40" s="82">
        <v>2665</v>
      </c>
      <c r="Q40" s="82">
        <v>5347</v>
      </c>
      <c r="R40" s="82">
        <v>11959</v>
      </c>
      <c r="S40" s="83">
        <v>13490</v>
      </c>
      <c r="T40" s="84"/>
      <c r="U40" s="84"/>
      <c r="V40" s="84"/>
      <c r="W40" s="93">
        <v>43654</v>
      </c>
    </row>
    <row r="41" spans="1:23" ht="12.6" customHeight="1">
      <c r="A41" s="86">
        <v>9</v>
      </c>
      <c r="B41" s="13" t="s">
        <v>32</v>
      </c>
      <c r="C41" s="13"/>
      <c r="D41" s="80" t="s">
        <v>81</v>
      </c>
      <c r="E41" s="81">
        <v>68</v>
      </c>
      <c r="F41" s="82">
        <v>334</v>
      </c>
      <c r="G41" s="82">
        <v>198</v>
      </c>
      <c r="H41" s="82">
        <v>117</v>
      </c>
      <c r="I41" s="82">
        <v>134</v>
      </c>
      <c r="J41" s="82">
        <v>176</v>
      </c>
      <c r="K41" s="82">
        <v>215</v>
      </c>
      <c r="L41" s="82">
        <v>266</v>
      </c>
      <c r="M41" s="82">
        <v>283</v>
      </c>
      <c r="N41" s="82">
        <v>310</v>
      </c>
      <c r="O41" s="82">
        <v>428</v>
      </c>
      <c r="P41" s="82">
        <v>419</v>
      </c>
      <c r="Q41" s="82">
        <v>1069</v>
      </c>
      <c r="R41" s="82">
        <v>2414</v>
      </c>
      <c r="S41" s="83">
        <v>2287</v>
      </c>
      <c r="T41" s="84"/>
      <c r="U41" s="84"/>
      <c r="V41" s="84"/>
      <c r="W41" s="93">
        <v>8718</v>
      </c>
    </row>
    <row r="42" spans="1:23" ht="12.6" customHeight="1">
      <c r="A42" s="12"/>
      <c r="B42" s="13"/>
      <c r="C42" s="13"/>
      <c r="D42" s="80" t="s">
        <v>82</v>
      </c>
      <c r="E42" s="81">
        <v>660</v>
      </c>
      <c r="F42" s="82">
        <v>607</v>
      </c>
      <c r="G42" s="82">
        <v>510</v>
      </c>
      <c r="H42" s="82">
        <v>313</v>
      </c>
      <c r="I42" s="82">
        <v>164</v>
      </c>
      <c r="J42" s="82">
        <v>267</v>
      </c>
      <c r="K42" s="82">
        <v>406</v>
      </c>
      <c r="L42" s="82">
        <v>701</v>
      </c>
      <c r="M42" s="82">
        <v>860</v>
      </c>
      <c r="N42" s="82">
        <v>1034</v>
      </c>
      <c r="O42" s="82">
        <v>1187</v>
      </c>
      <c r="P42" s="82">
        <v>1915</v>
      </c>
      <c r="Q42" s="82">
        <v>3756</v>
      </c>
      <c r="R42" s="82">
        <v>8650</v>
      </c>
      <c r="S42" s="83">
        <v>9942</v>
      </c>
      <c r="T42" s="84"/>
      <c r="U42" s="84"/>
      <c r="V42" s="84"/>
      <c r="W42" s="93">
        <v>30972</v>
      </c>
    </row>
    <row r="43" spans="1:23" ht="12.6" customHeight="1">
      <c r="A43" s="18"/>
      <c r="B43" s="19"/>
      <c r="C43" s="19"/>
      <c r="D43" s="87" t="s">
        <v>25</v>
      </c>
      <c r="E43" s="88">
        <v>1637</v>
      </c>
      <c r="F43" s="89">
        <v>1827</v>
      </c>
      <c r="G43" s="89">
        <v>1479</v>
      </c>
      <c r="H43" s="89">
        <v>1013</v>
      </c>
      <c r="I43" s="89">
        <v>660</v>
      </c>
      <c r="J43" s="89">
        <v>850</v>
      </c>
      <c r="K43" s="89">
        <v>1456</v>
      </c>
      <c r="L43" s="89">
        <v>2188</v>
      </c>
      <c r="M43" s="89">
        <v>2478</v>
      </c>
      <c r="N43" s="89">
        <v>2884</v>
      </c>
      <c r="O43" s="89">
        <v>3431</v>
      </c>
      <c r="P43" s="89">
        <v>5184</v>
      </c>
      <c r="Q43" s="89">
        <v>10471</v>
      </c>
      <c r="R43" s="89">
        <v>23496</v>
      </c>
      <c r="S43" s="90">
        <v>26358</v>
      </c>
      <c r="T43" s="91"/>
      <c r="U43" s="91"/>
      <c r="V43" s="91"/>
      <c r="W43" s="94">
        <v>85412</v>
      </c>
    </row>
    <row r="44" spans="1:23" ht="12.6" customHeight="1">
      <c r="A44" s="12"/>
      <c r="B44" s="13"/>
      <c r="C44" s="13"/>
      <c r="D44" s="80" t="s">
        <v>79</v>
      </c>
      <c r="E44" s="81">
        <v>52</v>
      </c>
      <c r="F44" s="82">
        <v>17</v>
      </c>
      <c r="G44" s="82">
        <v>7</v>
      </c>
      <c r="H44" s="82">
        <v>11</v>
      </c>
      <c r="I44" s="82">
        <v>15</v>
      </c>
      <c r="J44" s="82">
        <v>22</v>
      </c>
      <c r="K44" s="82">
        <v>33</v>
      </c>
      <c r="L44" s="82">
        <v>85</v>
      </c>
      <c r="M44" s="82">
        <v>85</v>
      </c>
      <c r="N44" s="82">
        <v>103</v>
      </c>
      <c r="O44" s="82">
        <v>169</v>
      </c>
      <c r="P44" s="82">
        <v>174</v>
      </c>
      <c r="Q44" s="82">
        <v>349</v>
      </c>
      <c r="R44" s="82">
        <v>792</v>
      </c>
      <c r="S44" s="83">
        <v>808</v>
      </c>
      <c r="T44" s="84"/>
      <c r="U44" s="84"/>
      <c r="V44" s="84"/>
      <c r="W44" s="93">
        <v>2722</v>
      </c>
    </row>
    <row r="45" spans="1:23" ht="12.6" customHeight="1">
      <c r="A45" s="12"/>
      <c r="B45" s="13"/>
      <c r="C45" s="13"/>
      <c r="D45" s="80" t="s">
        <v>80</v>
      </c>
      <c r="E45" s="81">
        <v>1549</v>
      </c>
      <c r="F45" s="82">
        <v>1458</v>
      </c>
      <c r="G45" s="82">
        <v>1066</v>
      </c>
      <c r="H45" s="82">
        <v>999</v>
      </c>
      <c r="I45" s="82">
        <v>625</v>
      </c>
      <c r="J45" s="82">
        <v>769</v>
      </c>
      <c r="K45" s="82">
        <v>1229</v>
      </c>
      <c r="L45" s="82">
        <v>1530</v>
      </c>
      <c r="M45" s="82">
        <v>2261</v>
      </c>
      <c r="N45" s="82">
        <v>2234</v>
      </c>
      <c r="O45" s="82">
        <v>2541</v>
      </c>
      <c r="P45" s="82">
        <v>3369</v>
      </c>
      <c r="Q45" s="82">
        <v>7669</v>
      </c>
      <c r="R45" s="82">
        <v>18053</v>
      </c>
      <c r="S45" s="83">
        <v>21449</v>
      </c>
      <c r="T45" s="84"/>
      <c r="U45" s="84"/>
      <c r="V45" s="84"/>
      <c r="W45" s="93">
        <v>66801</v>
      </c>
    </row>
    <row r="46" spans="1:23" ht="12.6" customHeight="1">
      <c r="A46" s="86">
        <v>62</v>
      </c>
      <c r="B46" s="13" t="s">
        <v>33</v>
      </c>
      <c r="C46" s="13"/>
      <c r="D46" s="80" t="s">
        <v>81</v>
      </c>
      <c r="E46" s="81">
        <v>117</v>
      </c>
      <c r="F46" s="82">
        <v>473</v>
      </c>
      <c r="G46" s="82">
        <v>244</v>
      </c>
      <c r="H46" s="82">
        <v>205</v>
      </c>
      <c r="I46" s="82">
        <v>189</v>
      </c>
      <c r="J46" s="82">
        <v>229</v>
      </c>
      <c r="K46" s="82">
        <v>406</v>
      </c>
      <c r="L46" s="82">
        <v>485</v>
      </c>
      <c r="M46" s="82">
        <v>541</v>
      </c>
      <c r="N46" s="82">
        <v>603</v>
      </c>
      <c r="O46" s="82">
        <v>632</v>
      </c>
      <c r="P46" s="82">
        <v>799</v>
      </c>
      <c r="Q46" s="82">
        <v>1970</v>
      </c>
      <c r="R46" s="82">
        <v>3915</v>
      </c>
      <c r="S46" s="83">
        <v>3887</v>
      </c>
      <c r="T46" s="84"/>
      <c r="U46" s="84"/>
      <c r="V46" s="84"/>
      <c r="W46" s="93">
        <v>14695</v>
      </c>
    </row>
    <row r="47" spans="1:23" ht="12.6" customHeight="1">
      <c r="A47" s="12"/>
      <c r="B47" s="13"/>
      <c r="C47" s="13"/>
      <c r="D47" s="80" t="s">
        <v>82</v>
      </c>
      <c r="E47" s="81">
        <v>786</v>
      </c>
      <c r="F47" s="82">
        <v>740</v>
      </c>
      <c r="G47" s="82">
        <v>530</v>
      </c>
      <c r="H47" s="82">
        <v>575</v>
      </c>
      <c r="I47" s="82">
        <v>340</v>
      </c>
      <c r="J47" s="82">
        <v>419</v>
      </c>
      <c r="K47" s="82">
        <v>652</v>
      </c>
      <c r="L47" s="82">
        <v>859</v>
      </c>
      <c r="M47" s="82">
        <v>1341</v>
      </c>
      <c r="N47" s="82">
        <v>1256</v>
      </c>
      <c r="O47" s="82">
        <v>1549</v>
      </c>
      <c r="P47" s="82">
        <v>2332</v>
      </c>
      <c r="Q47" s="82">
        <v>5404</v>
      </c>
      <c r="R47" s="82">
        <v>12599</v>
      </c>
      <c r="S47" s="83">
        <v>14828</v>
      </c>
      <c r="T47" s="84"/>
      <c r="U47" s="84"/>
      <c r="V47" s="84"/>
      <c r="W47" s="93">
        <v>44210</v>
      </c>
    </row>
    <row r="48" spans="1:23" ht="12.6" customHeight="1">
      <c r="A48" s="18"/>
      <c r="B48" s="19"/>
      <c r="C48" s="19"/>
      <c r="D48" s="87" t="s">
        <v>25</v>
      </c>
      <c r="E48" s="88">
        <v>2504</v>
      </c>
      <c r="F48" s="89">
        <v>2688</v>
      </c>
      <c r="G48" s="89">
        <v>1847</v>
      </c>
      <c r="H48" s="89">
        <v>1790</v>
      </c>
      <c r="I48" s="89">
        <v>1169</v>
      </c>
      <c r="J48" s="89">
        <v>1439</v>
      </c>
      <c r="K48" s="89">
        <v>2320</v>
      </c>
      <c r="L48" s="89">
        <v>2959</v>
      </c>
      <c r="M48" s="89">
        <v>4228</v>
      </c>
      <c r="N48" s="89">
        <v>4196</v>
      </c>
      <c r="O48" s="89">
        <v>4891</v>
      </c>
      <c r="P48" s="89">
        <v>6674</v>
      </c>
      <c r="Q48" s="89">
        <v>15392</v>
      </c>
      <c r="R48" s="89">
        <v>35359</v>
      </c>
      <c r="S48" s="90">
        <v>40972</v>
      </c>
      <c r="T48" s="91"/>
      <c r="U48" s="91"/>
      <c r="V48" s="91"/>
      <c r="W48" s="94">
        <v>128428</v>
      </c>
    </row>
    <row r="49" spans="1:23" ht="14.25">
      <c r="B49" s="1" t="s">
        <v>76</v>
      </c>
      <c r="C49" s="2"/>
      <c r="J49" s="3" t="str">
        <f>'1.保険者別年齢階層別被保険者数'!$I$1</f>
        <v>平成29年度</v>
      </c>
      <c r="W49" s="76" t="s">
        <v>77</v>
      </c>
    </row>
    <row r="50" spans="1:23" ht="13.5" customHeight="1"/>
    <row r="51" spans="1:23" ht="16.5" customHeight="1">
      <c r="A51" s="5"/>
      <c r="B51" s="77" t="s">
        <v>36</v>
      </c>
      <c r="C51" s="7"/>
      <c r="D51" s="8"/>
      <c r="E51" s="9" t="s">
        <v>3</v>
      </c>
      <c r="F51" s="10" t="s">
        <v>4</v>
      </c>
      <c r="G51" s="10" t="s">
        <v>5</v>
      </c>
      <c r="H51" s="10" t="s">
        <v>6</v>
      </c>
      <c r="I51" s="10" t="s">
        <v>7</v>
      </c>
      <c r="J51" s="10" t="s">
        <v>8</v>
      </c>
      <c r="K51" s="10" t="s">
        <v>9</v>
      </c>
      <c r="L51" s="10" t="s">
        <v>10</v>
      </c>
      <c r="M51" s="10" t="s">
        <v>11</v>
      </c>
      <c r="N51" s="10" t="s">
        <v>12</v>
      </c>
      <c r="O51" s="10" t="s">
        <v>13</v>
      </c>
      <c r="P51" s="10" t="s">
        <v>14</v>
      </c>
      <c r="Q51" s="10" t="s">
        <v>15</v>
      </c>
      <c r="R51" s="10" t="s">
        <v>16</v>
      </c>
      <c r="S51" s="78" t="s">
        <v>78</v>
      </c>
      <c r="T51" s="79"/>
      <c r="U51" s="79"/>
      <c r="V51" s="79"/>
      <c r="W51" s="11" t="s">
        <v>21</v>
      </c>
    </row>
    <row r="52" spans="1:23" ht="12.6" customHeight="1">
      <c r="A52" s="12"/>
      <c r="B52" s="13"/>
      <c r="C52" s="13"/>
      <c r="D52" s="80" t="s">
        <v>79</v>
      </c>
      <c r="E52" s="81">
        <v>27</v>
      </c>
      <c r="F52" s="82">
        <v>6</v>
      </c>
      <c r="G52" s="82">
        <v>5</v>
      </c>
      <c r="H52" s="82">
        <v>12</v>
      </c>
      <c r="I52" s="82">
        <v>9</v>
      </c>
      <c r="J52" s="82">
        <v>17</v>
      </c>
      <c r="K52" s="82">
        <v>65</v>
      </c>
      <c r="L52" s="82">
        <v>55</v>
      </c>
      <c r="M52" s="82">
        <v>91</v>
      </c>
      <c r="N52" s="82">
        <v>116</v>
      </c>
      <c r="O52" s="82">
        <v>157</v>
      </c>
      <c r="P52" s="82">
        <v>197</v>
      </c>
      <c r="Q52" s="82">
        <v>270</v>
      </c>
      <c r="R52" s="82">
        <v>593</v>
      </c>
      <c r="S52" s="83">
        <v>921</v>
      </c>
      <c r="T52" s="84"/>
      <c r="U52" s="84"/>
      <c r="V52" s="84"/>
      <c r="W52" s="93">
        <v>2541</v>
      </c>
    </row>
    <row r="53" spans="1:23" ht="12.6" customHeight="1">
      <c r="A53" s="12"/>
      <c r="C53" s="13"/>
      <c r="D53" s="80" t="s">
        <v>80</v>
      </c>
      <c r="E53" s="81">
        <v>1780</v>
      </c>
      <c r="F53" s="82">
        <v>1657</v>
      </c>
      <c r="G53" s="82">
        <v>1358</v>
      </c>
      <c r="H53" s="82">
        <v>1324</v>
      </c>
      <c r="I53" s="82">
        <v>789</v>
      </c>
      <c r="J53" s="82">
        <v>671</v>
      </c>
      <c r="K53" s="82">
        <v>1395</v>
      </c>
      <c r="L53" s="82">
        <v>1918</v>
      </c>
      <c r="M53" s="82">
        <v>2365</v>
      </c>
      <c r="N53" s="82">
        <v>3111</v>
      </c>
      <c r="O53" s="82">
        <v>3297</v>
      </c>
      <c r="P53" s="82">
        <v>4511</v>
      </c>
      <c r="Q53" s="82">
        <v>8618</v>
      </c>
      <c r="R53" s="82">
        <v>21582</v>
      </c>
      <c r="S53" s="83">
        <v>27408</v>
      </c>
      <c r="T53" s="84"/>
      <c r="U53" s="84"/>
      <c r="V53" s="84"/>
      <c r="W53" s="93">
        <v>81784</v>
      </c>
    </row>
    <row r="54" spans="1:23" ht="12.6" customHeight="1">
      <c r="A54" s="86">
        <v>64</v>
      </c>
      <c r="B54" s="13" t="s">
        <v>34</v>
      </c>
      <c r="C54" s="13"/>
      <c r="D54" s="80" t="s">
        <v>81</v>
      </c>
      <c r="E54" s="81">
        <v>63</v>
      </c>
      <c r="F54" s="82">
        <v>426</v>
      </c>
      <c r="G54" s="82">
        <v>250</v>
      </c>
      <c r="H54" s="82">
        <v>256</v>
      </c>
      <c r="I54" s="82">
        <v>224</v>
      </c>
      <c r="J54" s="82">
        <v>155</v>
      </c>
      <c r="K54" s="82">
        <v>309</v>
      </c>
      <c r="L54" s="82">
        <v>470</v>
      </c>
      <c r="M54" s="82">
        <v>547</v>
      </c>
      <c r="N54" s="82">
        <v>640</v>
      </c>
      <c r="O54" s="82">
        <v>623</v>
      </c>
      <c r="P54" s="82">
        <v>907</v>
      </c>
      <c r="Q54" s="82">
        <v>1660</v>
      </c>
      <c r="R54" s="82">
        <v>4083</v>
      </c>
      <c r="S54" s="83">
        <v>4661</v>
      </c>
      <c r="T54" s="84"/>
      <c r="U54" s="84"/>
      <c r="V54" s="84"/>
      <c r="W54" s="93">
        <v>15274</v>
      </c>
    </row>
    <row r="55" spans="1:23" ht="12.6" customHeight="1">
      <c r="A55" s="12"/>
      <c r="B55" s="13"/>
      <c r="C55" s="13"/>
      <c r="D55" s="80" t="s">
        <v>82</v>
      </c>
      <c r="E55" s="81">
        <v>704</v>
      </c>
      <c r="F55" s="82">
        <v>703</v>
      </c>
      <c r="G55" s="82">
        <v>595</v>
      </c>
      <c r="H55" s="82">
        <v>609</v>
      </c>
      <c r="I55" s="82">
        <v>403</v>
      </c>
      <c r="J55" s="82">
        <v>331</v>
      </c>
      <c r="K55" s="82">
        <v>670</v>
      </c>
      <c r="L55" s="82">
        <v>999</v>
      </c>
      <c r="M55" s="82">
        <v>1352</v>
      </c>
      <c r="N55" s="82">
        <v>1778</v>
      </c>
      <c r="O55" s="82">
        <v>1851</v>
      </c>
      <c r="P55" s="82">
        <v>2665</v>
      </c>
      <c r="Q55" s="82">
        <v>4816</v>
      </c>
      <c r="R55" s="82">
        <v>12569</v>
      </c>
      <c r="S55" s="83">
        <v>16999</v>
      </c>
      <c r="T55" s="84"/>
      <c r="U55" s="84"/>
      <c r="V55" s="84"/>
      <c r="W55" s="93">
        <v>47044</v>
      </c>
    </row>
    <row r="56" spans="1:23" ht="12.6" customHeight="1">
      <c r="A56" s="18"/>
      <c r="B56" s="19"/>
      <c r="C56" s="19"/>
      <c r="D56" s="87" t="s">
        <v>25</v>
      </c>
      <c r="E56" s="88">
        <v>2574</v>
      </c>
      <c r="F56" s="89">
        <v>2792</v>
      </c>
      <c r="G56" s="89">
        <v>2208</v>
      </c>
      <c r="H56" s="89">
        <v>2201</v>
      </c>
      <c r="I56" s="89">
        <v>1425</v>
      </c>
      <c r="J56" s="89">
        <v>1174</v>
      </c>
      <c r="K56" s="89">
        <v>2439</v>
      </c>
      <c r="L56" s="89">
        <v>3442</v>
      </c>
      <c r="M56" s="89">
        <v>4355</v>
      </c>
      <c r="N56" s="89">
        <v>5645</v>
      </c>
      <c r="O56" s="89">
        <v>5928</v>
      </c>
      <c r="P56" s="89">
        <v>8280</v>
      </c>
      <c r="Q56" s="89">
        <v>15364</v>
      </c>
      <c r="R56" s="89">
        <v>38827</v>
      </c>
      <c r="S56" s="90">
        <v>49989</v>
      </c>
      <c r="T56" s="91"/>
      <c r="U56" s="91"/>
      <c r="V56" s="91"/>
      <c r="W56" s="94">
        <v>146643</v>
      </c>
    </row>
    <row r="57" spans="1:23" ht="12.6" customHeight="1">
      <c r="A57" s="12"/>
      <c r="B57" s="13"/>
      <c r="C57" s="13"/>
      <c r="D57" s="80" t="s">
        <v>79</v>
      </c>
      <c r="E57" s="81">
        <v>19</v>
      </c>
      <c r="F57" s="82">
        <v>6</v>
      </c>
      <c r="G57" s="82">
        <v>6</v>
      </c>
      <c r="H57" s="82">
        <v>11</v>
      </c>
      <c r="I57" s="82">
        <v>19</v>
      </c>
      <c r="J57" s="82">
        <v>23</v>
      </c>
      <c r="K57" s="82">
        <v>42</v>
      </c>
      <c r="L57" s="82">
        <v>44</v>
      </c>
      <c r="M57" s="82">
        <v>97</v>
      </c>
      <c r="N57" s="82">
        <v>112</v>
      </c>
      <c r="O57" s="82">
        <v>48</v>
      </c>
      <c r="P57" s="82">
        <v>140</v>
      </c>
      <c r="Q57" s="82">
        <v>387</v>
      </c>
      <c r="R57" s="82">
        <v>635</v>
      </c>
      <c r="S57" s="83">
        <v>874</v>
      </c>
      <c r="T57" s="84"/>
      <c r="U57" s="84"/>
      <c r="V57" s="84"/>
      <c r="W57" s="93">
        <v>2463</v>
      </c>
    </row>
    <row r="58" spans="1:23" ht="12.6" customHeight="1">
      <c r="A58" s="12"/>
      <c r="C58" s="13"/>
      <c r="D58" s="80" t="s">
        <v>80</v>
      </c>
      <c r="E58" s="81">
        <v>1413</v>
      </c>
      <c r="F58" s="82">
        <v>1126</v>
      </c>
      <c r="G58" s="82">
        <v>1081</v>
      </c>
      <c r="H58" s="82">
        <v>756</v>
      </c>
      <c r="I58" s="82">
        <v>499</v>
      </c>
      <c r="J58" s="82">
        <v>813</v>
      </c>
      <c r="K58" s="82">
        <v>1099</v>
      </c>
      <c r="L58" s="82">
        <v>1264</v>
      </c>
      <c r="M58" s="82">
        <v>1659</v>
      </c>
      <c r="N58" s="82">
        <v>1950</v>
      </c>
      <c r="O58" s="82">
        <v>2130</v>
      </c>
      <c r="P58" s="82">
        <v>3662</v>
      </c>
      <c r="Q58" s="82">
        <v>7782</v>
      </c>
      <c r="R58" s="82">
        <v>18210</v>
      </c>
      <c r="S58" s="83">
        <v>23993</v>
      </c>
      <c r="T58" s="84"/>
      <c r="U58" s="84"/>
      <c r="V58" s="84"/>
      <c r="W58" s="93">
        <v>67437</v>
      </c>
    </row>
    <row r="59" spans="1:23" ht="12.6" customHeight="1">
      <c r="A59" s="86">
        <v>65</v>
      </c>
      <c r="B59" s="13" t="s">
        <v>35</v>
      </c>
      <c r="C59" s="13"/>
      <c r="D59" s="80" t="s">
        <v>81</v>
      </c>
      <c r="E59" s="81">
        <v>47</v>
      </c>
      <c r="F59" s="82">
        <v>315</v>
      </c>
      <c r="G59" s="82">
        <v>276</v>
      </c>
      <c r="H59" s="82">
        <v>212</v>
      </c>
      <c r="I59" s="82">
        <v>115</v>
      </c>
      <c r="J59" s="82">
        <v>152</v>
      </c>
      <c r="K59" s="82">
        <v>253</v>
      </c>
      <c r="L59" s="82">
        <v>374</v>
      </c>
      <c r="M59" s="82">
        <v>405</v>
      </c>
      <c r="N59" s="82">
        <v>434</v>
      </c>
      <c r="O59" s="82">
        <v>449</v>
      </c>
      <c r="P59" s="82">
        <v>800</v>
      </c>
      <c r="Q59" s="82">
        <v>1598</v>
      </c>
      <c r="R59" s="82">
        <v>3428</v>
      </c>
      <c r="S59" s="83">
        <v>4100</v>
      </c>
      <c r="T59" s="84"/>
      <c r="U59" s="84"/>
      <c r="V59" s="84"/>
      <c r="W59" s="93">
        <v>12958</v>
      </c>
    </row>
    <row r="60" spans="1:23" ht="12.6" customHeight="1">
      <c r="A60" s="12"/>
      <c r="B60" s="13"/>
      <c r="C60" s="13"/>
      <c r="D60" s="80" t="s">
        <v>82</v>
      </c>
      <c r="E60" s="81">
        <v>693</v>
      </c>
      <c r="F60" s="82">
        <v>583</v>
      </c>
      <c r="G60" s="82">
        <v>570</v>
      </c>
      <c r="H60" s="82">
        <v>373</v>
      </c>
      <c r="I60" s="82">
        <v>263</v>
      </c>
      <c r="J60" s="82">
        <v>419</v>
      </c>
      <c r="K60" s="82">
        <v>711</v>
      </c>
      <c r="L60" s="82">
        <v>778</v>
      </c>
      <c r="M60" s="82">
        <v>1095</v>
      </c>
      <c r="N60" s="82">
        <v>1224</v>
      </c>
      <c r="O60" s="82">
        <v>1445</v>
      </c>
      <c r="P60" s="82">
        <v>2527</v>
      </c>
      <c r="Q60" s="82">
        <v>5124</v>
      </c>
      <c r="R60" s="82">
        <v>12095</v>
      </c>
      <c r="S60" s="83">
        <v>16321</v>
      </c>
      <c r="T60" s="84"/>
      <c r="U60" s="84"/>
      <c r="V60" s="84"/>
      <c r="W60" s="93">
        <v>44221</v>
      </c>
    </row>
    <row r="61" spans="1:23" ht="12.6" customHeight="1">
      <c r="A61" s="18"/>
      <c r="B61" s="19"/>
      <c r="C61" s="19"/>
      <c r="D61" s="87" t="s">
        <v>25</v>
      </c>
      <c r="E61" s="88">
        <v>2172</v>
      </c>
      <c r="F61" s="89">
        <v>2030</v>
      </c>
      <c r="G61" s="89">
        <v>1933</v>
      </c>
      <c r="H61" s="89">
        <v>1352</v>
      </c>
      <c r="I61" s="89">
        <v>896</v>
      </c>
      <c r="J61" s="89">
        <v>1407</v>
      </c>
      <c r="K61" s="89">
        <v>2105</v>
      </c>
      <c r="L61" s="89">
        <v>2460</v>
      </c>
      <c r="M61" s="89">
        <v>3256</v>
      </c>
      <c r="N61" s="89">
        <v>3720</v>
      </c>
      <c r="O61" s="89">
        <v>4072</v>
      </c>
      <c r="P61" s="89">
        <v>7129</v>
      </c>
      <c r="Q61" s="89">
        <v>14891</v>
      </c>
      <c r="R61" s="89">
        <v>34368</v>
      </c>
      <c r="S61" s="90">
        <v>45288</v>
      </c>
      <c r="T61" s="91"/>
      <c r="U61" s="91"/>
      <c r="V61" s="91"/>
      <c r="W61" s="94">
        <v>127079</v>
      </c>
    </row>
    <row r="62" spans="1:23" ht="12.6" customHeight="1">
      <c r="A62" s="12"/>
      <c r="B62" s="13"/>
      <c r="C62" s="13"/>
      <c r="D62" s="80" t="s">
        <v>79</v>
      </c>
      <c r="E62" s="81">
        <v>1</v>
      </c>
      <c r="F62" s="82">
        <v>0</v>
      </c>
      <c r="G62" s="82">
        <v>0</v>
      </c>
      <c r="H62" s="82">
        <v>1</v>
      </c>
      <c r="I62" s="82">
        <v>0</v>
      </c>
      <c r="J62" s="82">
        <v>3</v>
      </c>
      <c r="K62" s="82">
        <v>14</v>
      </c>
      <c r="L62" s="82">
        <v>5</v>
      </c>
      <c r="M62" s="82">
        <v>21</v>
      </c>
      <c r="N62" s="82">
        <v>16</v>
      </c>
      <c r="O62" s="82">
        <v>27</v>
      </c>
      <c r="P62" s="82">
        <v>47</v>
      </c>
      <c r="Q62" s="82">
        <v>45</v>
      </c>
      <c r="R62" s="82">
        <v>66</v>
      </c>
      <c r="S62" s="83">
        <v>116</v>
      </c>
      <c r="T62" s="84"/>
      <c r="U62" s="84"/>
      <c r="V62" s="84"/>
      <c r="W62" s="93">
        <v>362</v>
      </c>
    </row>
    <row r="63" spans="1:23" ht="12.6" customHeight="1">
      <c r="A63" s="12"/>
      <c r="C63" s="13"/>
      <c r="D63" s="80" t="s">
        <v>80</v>
      </c>
      <c r="E63" s="81">
        <v>119</v>
      </c>
      <c r="F63" s="82">
        <v>105</v>
      </c>
      <c r="G63" s="82">
        <v>109</v>
      </c>
      <c r="H63" s="82">
        <v>63</v>
      </c>
      <c r="I63" s="82">
        <v>72</v>
      </c>
      <c r="J63" s="82">
        <v>53</v>
      </c>
      <c r="K63" s="82">
        <v>160</v>
      </c>
      <c r="L63" s="82">
        <v>191</v>
      </c>
      <c r="M63" s="82">
        <v>259</v>
      </c>
      <c r="N63" s="82">
        <v>330</v>
      </c>
      <c r="O63" s="82">
        <v>253</v>
      </c>
      <c r="P63" s="82">
        <v>513</v>
      </c>
      <c r="Q63" s="82">
        <v>1300</v>
      </c>
      <c r="R63" s="82">
        <v>2418</v>
      </c>
      <c r="S63" s="83">
        <v>2585</v>
      </c>
      <c r="T63" s="84"/>
      <c r="U63" s="84"/>
      <c r="V63" s="84"/>
      <c r="W63" s="93">
        <v>8530</v>
      </c>
    </row>
    <row r="64" spans="1:23" ht="12.6" customHeight="1">
      <c r="A64" s="86">
        <v>10</v>
      </c>
      <c r="B64" s="13" t="s">
        <v>83</v>
      </c>
      <c r="C64" s="13"/>
      <c r="D64" s="80" t="s">
        <v>81</v>
      </c>
      <c r="E64" s="81">
        <v>16</v>
      </c>
      <c r="F64" s="82">
        <v>50</v>
      </c>
      <c r="G64" s="82">
        <v>45</v>
      </c>
      <c r="H64" s="82">
        <v>31</v>
      </c>
      <c r="I64" s="82">
        <v>28</v>
      </c>
      <c r="J64" s="82">
        <v>31</v>
      </c>
      <c r="K64" s="82">
        <v>47</v>
      </c>
      <c r="L64" s="82">
        <v>66</v>
      </c>
      <c r="M64" s="82">
        <v>97</v>
      </c>
      <c r="N64" s="82">
        <v>80</v>
      </c>
      <c r="O64" s="82">
        <v>89</v>
      </c>
      <c r="P64" s="82">
        <v>91</v>
      </c>
      <c r="Q64" s="82">
        <v>261</v>
      </c>
      <c r="R64" s="82">
        <v>555</v>
      </c>
      <c r="S64" s="83">
        <v>416</v>
      </c>
      <c r="T64" s="84"/>
      <c r="U64" s="84"/>
      <c r="V64" s="84"/>
      <c r="W64" s="93">
        <v>1903</v>
      </c>
    </row>
    <row r="65" spans="1:23" ht="12.6" customHeight="1">
      <c r="A65" s="12"/>
      <c r="B65" s="13"/>
      <c r="C65" s="13"/>
      <c r="D65" s="80" t="s">
        <v>82</v>
      </c>
      <c r="E65" s="81">
        <v>92</v>
      </c>
      <c r="F65" s="82">
        <v>80</v>
      </c>
      <c r="G65" s="82">
        <v>60</v>
      </c>
      <c r="H65" s="82">
        <v>43</v>
      </c>
      <c r="I65" s="82">
        <v>58</v>
      </c>
      <c r="J65" s="82">
        <v>49</v>
      </c>
      <c r="K65" s="82">
        <v>113</v>
      </c>
      <c r="L65" s="82">
        <v>149</v>
      </c>
      <c r="M65" s="82">
        <v>175</v>
      </c>
      <c r="N65" s="82">
        <v>255</v>
      </c>
      <c r="O65" s="82">
        <v>162</v>
      </c>
      <c r="P65" s="82">
        <v>373</v>
      </c>
      <c r="Q65" s="82">
        <v>887</v>
      </c>
      <c r="R65" s="82">
        <v>1699</v>
      </c>
      <c r="S65" s="83">
        <v>1688</v>
      </c>
      <c r="T65" s="84"/>
      <c r="U65" s="84"/>
      <c r="V65" s="84"/>
      <c r="W65" s="93">
        <v>5883</v>
      </c>
    </row>
    <row r="66" spans="1:23" ht="12.6" customHeight="1">
      <c r="A66" s="18"/>
      <c r="B66" s="19"/>
      <c r="C66" s="19"/>
      <c r="D66" s="87" t="s">
        <v>25</v>
      </c>
      <c r="E66" s="88">
        <v>228</v>
      </c>
      <c r="F66" s="89">
        <v>235</v>
      </c>
      <c r="G66" s="89">
        <v>214</v>
      </c>
      <c r="H66" s="89">
        <v>138</v>
      </c>
      <c r="I66" s="89">
        <v>158</v>
      </c>
      <c r="J66" s="89">
        <v>136</v>
      </c>
      <c r="K66" s="89">
        <v>334</v>
      </c>
      <c r="L66" s="89">
        <v>411</v>
      </c>
      <c r="M66" s="89">
        <v>552</v>
      </c>
      <c r="N66" s="89">
        <v>681</v>
      </c>
      <c r="O66" s="89">
        <v>531</v>
      </c>
      <c r="P66" s="89">
        <v>1024</v>
      </c>
      <c r="Q66" s="89">
        <v>2493</v>
      </c>
      <c r="R66" s="89">
        <v>4738</v>
      </c>
      <c r="S66" s="90">
        <v>4805</v>
      </c>
      <c r="T66" s="91"/>
      <c r="U66" s="91"/>
      <c r="V66" s="91"/>
      <c r="W66" s="94">
        <v>16678</v>
      </c>
    </row>
    <row r="67" spans="1:23" ht="12.6" customHeight="1">
      <c r="A67" s="12"/>
      <c r="B67" s="13"/>
      <c r="C67" s="13"/>
      <c r="D67" s="80" t="s">
        <v>79</v>
      </c>
      <c r="E67" s="81">
        <v>3</v>
      </c>
      <c r="F67" s="82">
        <v>3</v>
      </c>
      <c r="G67" s="82">
        <v>0</v>
      </c>
      <c r="H67" s="82">
        <v>0</v>
      </c>
      <c r="I67" s="82">
        <v>0</v>
      </c>
      <c r="J67" s="82">
        <v>5</v>
      </c>
      <c r="K67" s="82">
        <v>9</v>
      </c>
      <c r="L67" s="82">
        <v>0</v>
      </c>
      <c r="M67" s="82">
        <v>15</v>
      </c>
      <c r="N67" s="82">
        <v>14</v>
      </c>
      <c r="O67" s="82">
        <v>20</v>
      </c>
      <c r="P67" s="82">
        <v>20</v>
      </c>
      <c r="Q67" s="82">
        <v>33</v>
      </c>
      <c r="R67" s="82">
        <v>96</v>
      </c>
      <c r="S67" s="83">
        <v>110</v>
      </c>
      <c r="T67" s="84"/>
      <c r="U67" s="84"/>
      <c r="V67" s="84"/>
      <c r="W67" s="93">
        <v>328</v>
      </c>
    </row>
    <row r="68" spans="1:23" ht="12.6" customHeight="1">
      <c r="A68" s="12"/>
      <c r="C68" s="13"/>
      <c r="D68" s="80" t="s">
        <v>80</v>
      </c>
      <c r="E68" s="81">
        <v>322</v>
      </c>
      <c r="F68" s="82">
        <v>297</v>
      </c>
      <c r="G68" s="82">
        <v>142</v>
      </c>
      <c r="H68" s="82">
        <v>122</v>
      </c>
      <c r="I68" s="82">
        <v>111</v>
      </c>
      <c r="J68" s="82">
        <v>104</v>
      </c>
      <c r="K68" s="82">
        <v>112</v>
      </c>
      <c r="L68" s="82">
        <v>115</v>
      </c>
      <c r="M68" s="82">
        <v>263</v>
      </c>
      <c r="N68" s="82">
        <v>429</v>
      </c>
      <c r="O68" s="82">
        <v>415</v>
      </c>
      <c r="P68" s="82">
        <v>706</v>
      </c>
      <c r="Q68" s="82">
        <v>1205</v>
      </c>
      <c r="R68" s="82">
        <v>2521</v>
      </c>
      <c r="S68" s="83">
        <v>2907</v>
      </c>
      <c r="T68" s="84"/>
      <c r="U68" s="84"/>
      <c r="V68" s="84"/>
      <c r="W68" s="93">
        <v>9771</v>
      </c>
    </row>
    <row r="69" spans="1:23" ht="12.6" customHeight="1">
      <c r="A69" s="86">
        <v>11</v>
      </c>
      <c r="B69" s="13" t="s">
        <v>38</v>
      </c>
      <c r="C69" s="13"/>
      <c r="D69" s="80" t="s">
        <v>81</v>
      </c>
      <c r="E69" s="81">
        <v>17</v>
      </c>
      <c r="F69" s="82">
        <v>124</v>
      </c>
      <c r="G69" s="82">
        <v>50</v>
      </c>
      <c r="H69" s="82">
        <v>28</v>
      </c>
      <c r="I69" s="82">
        <v>18</v>
      </c>
      <c r="J69" s="82">
        <v>34</v>
      </c>
      <c r="K69" s="82">
        <v>35</v>
      </c>
      <c r="L69" s="82">
        <v>28</v>
      </c>
      <c r="M69" s="82">
        <v>58</v>
      </c>
      <c r="N69" s="82">
        <v>76</v>
      </c>
      <c r="O69" s="82">
        <v>95</v>
      </c>
      <c r="P69" s="82">
        <v>150</v>
      </c>
      <c r="Q69" s="82">
        <v>210</v>
      </c>
      <c r="R69" s="82">
        <v>456</v>
      </c>
      <c r="S69" s="83">
        <v>409</v>
      </c>
      <c r="T69" s="84"/>
      <c r="U69" s="84"/>
      <c r="V69" s="84"/>
      <c r="W69" s="93">
        <v>1788</v>
      </c>
    </row>
    <row r="70" spans="1:23" ht="12.6" customHeight="1">
      <c r="A70" s="12"/>
      <c r="B70" s="13"/>
      <c r="C70" s="13"/>
      <c r="D70" s="80" t="s">
        <v>82</v>
      </c>
      <c r="E70" s="81">
        <v>241</v>
      </c>
      <c r="F70" s="82">
        <v>213</v>
      </c>
      <c r="G70" s="82">
        <v>109</v>
      </c>
      <c r="H70" s="82">
        <v>81</v>
      </c>
      <c r="I70" s="82">
        <v>68</v>
      </c>
      <c r="J70" s="82">
        <v>50</v>
      </c>
      <c r="K70" s="82">
        <v>78</v>
      </c>
      <c r="L70" s="82">
        <v>77</v>
      </c>
      <c r="M70" s="82">
        <v>200</v>
      </c>
      <c r="N70" s="82">
        <v>274</v>
      </c>
      <c r="O70" s="82">
        <v>269</v>
      </c>
      <c r="P70" s="82">
        <v>534</v>
      </c>
      <c r="Q70" s="82">
        <v>831</v>
      </c>
      <c r="R70" s="82">
        <v>1894</v>
      </c>
      <c r="S70" s="83">
        <v>2179</v>
      </c>
      <c r="T70" s="84"/>
      <c r="U70" s="84"/>
      <c r="V70" s="84"/>
      <c r="W70" s="93">
        <v>7098</v>
      </c>
    </row>
    <row r="71" spans="1:23" ht="12.6" customHeight="1">
      <c r="A71" s="18"/>
      <c r="B71" s="19"/>
      <c r="C71" s="19"/>
      <c r="D71" s="87" t="s">
        <v>25</v>
      </c>
      <c r="E71" s="88">
        <v>583</v>
      </c>
      <c r="F71" s="89">
        <v>637</v>
      </c>
      <c r="G71" s="89">
        <v>301</v>
      </c>
      <c r="H71" s="89">
        <v>231</v>
      </c>
      <c r="I71" s="89">
        <v>197</v>
      </c>
      <c r="J71" s="89">
        <v>193</v>
      </c>
      <c r="K71" s="89">
        <v>234</v>
      </c>
      <c r="L71" s="89">
        <v>220</v>
      </c>
      <c r="M71" s="89">
        <v>536</v>
      </c>
      <c r="N71" s="89">
        <v>793</v>
      </c>
      <c r="O71" s="89">
        <v>799</v>
      </c>
      <c r="P71" s="89">
        <v>1410</v>
      </c>
      <c r="Q71" s="89">
        <v>2279</v>
      </c>
      <c r="R71" s="89">
        <v>4967</v>
      </c>
      <c r="S71" s="90">
        <v>5605</v>
      </c>
      <c r="T71" s="91"/>
      <c r="U71" s="91"/>
      <c r="V71" s="91"/>
      <c r="W71" s="94">
        <v>18985</v>
      </c>
    </row>
    <row r="72" spans="1:23" ht="12.6" customHeight="1">
      <c r="A72" s="12"/>
      <c r="B72" s="13"/>
      <c r="C72" s="13"/>
      <c r="D72" s="80" t="s">
        <v>79</v>
      </c>
      <c r="E72" s="81">
        <v>7</v>
      </c>
      <c r="F72" s="82">
        <v>2</v>
      </c>
      <c r="G72" s="82">
        <v>8</v>
      </c>
      <c r="H72" s="82">
        <v>1</v>
      </c>
      <c r="I72" s="82">
        <v>0</v>
      </c>
      <c r="J72" s="82">
        <v>0</v>
      </c>
      <c r="K72" s="82">
        <v>9</v>
      </c>
      <c r="L72" s="82">
        <v>0</v>
      </c>
      <c r="M72" s="82">
        <v>1</v>
      </c>
      <c r="N72" s="82">
        <v>3</v>
      </c>
      <c r="O72" s="82">
        <v>2</v>
      </c>
      <c r="P72" s="82">
        <v>16</v>
      </c>
      <c r="Q72" s="82">
        <v>56</v>
      </c>
      <c r="R72" s="82">
        <v>70</v>
      </c>
      <c r="S72" s="83">
        <v>84</v>
      </c>
      <c r="T72" s="84"/>
      <c r="U72" s="84"/>
      <c r="V72" s="84"/>
      <c r="W72" s="93">
        <v>259</v>
      </c>
    </row>
    <row r="73" spans="1:23" ht="12.6" customHeight="1">
      <c r="A73" s="12"/>
      <c r="C73" s="13"/>
      <c r="D73" s="80" t="s">
        <v>80</v>
      </c>
      <c r="E73" s="81">
        <v>127</v>
      </c>
      <c r="F73" s="82">
        <v>92</v>
      </c>
      <c r="G73" s="82">
        <v>127</v>
      </c>
      <c r="H73" s="82">
        <v>52</v>
      </c>
      <c r="I73" s="82">
        <v>61</v>
      </c>
      <c r="J73" s="82">
        <v>26</v>
      </c>
      <c r="K73" s="82">
        <v>114</v>
      </c>
      <c r="L73" s="82">
        <v>92</v>
      </c>
      <c r="M73" s="82">
        <v>136</v>
      </c>
      <c r="N73" s="82">
        <v>251</v>
      </c>
      <c r="O73" s="82">
        <v>220</v>
      </c>
      <c r="P73" s="82">
        <v>556</v>
      </c>
      <c r="Q73" s="82">
        <v>1105</v>
      </c>
      <c r="R73" s="82">
        <v>2008</v>
      </c>
      <c r="S73" s="83">
        <v>2382</v>
      </c>
      <c r="T73" s="84"/>
      <c r="U73" s="84"/>
      <c r="V73" s="84"/>
      <c r="W73" s="93">
        <v>7349</v>
      </c>
    </row>
    <row r="74" spans="1:23" ht="12.6" customHeight="1">
      <c r="A74" s="86">
        <v>12</v>
      </c>
      <c r="B74" s="13" t="s">
        <v>39</v>
      </c>
      <c r="C74" s="13"/>
      <c r="D74" s="80" t="s">
        <v>81</v>
      </c>
      <c r="E74" s="81">
        <v>6</v>
      </c>
      <c r="F74" s="82">
        <v>47</v>
      </c>
      <c r="G74" s="82">
        <v>36</v>
      </c>
      <c r="H74" s="82">
        <v>25</v>
      </c>
      <c r="I74" s="82">
        <v>27</v>
      </c>
      <c r="J74" s="82">
        <v>27</v>
      </c>
      <c r="K74" s="82">
        <v>28</v>
      </c>
      <c r="L74" s="82">
        <v>41</v>
      </c>
      <c r="M74" s="82">
        <v>27</v>
      </c>
      <c r="N74" s="82">
        <v>72</v>
      </c>
      <c r="O74" s="82">
        <v>114</v>
      </c>
      <c r="P74" s="82">
        <v>91</v>
      </c>
      <c r="Q74" s="82">
        <v>193</v>
      </c>
      <c r="R74" s="82">
        <v>324</v>
      </c>
      <c r="S74" s="83">
        <v>366</v>
      </c>
      <c r="T74" s="84"/>
      <c r="U74" s="84"/>
      <c r="V74" s="84"/>
      <c r="W74" s="93">
        <v>1424</v>
      </c>
    </row>
    <row r="75" spans="1:23" ht="12.6" customHeight="1">
      <c r="A75" s="12"/>
      <c r="B75" s="13"/>
      <c r="C75" s="13"/>
      <c r="D75" s="80" t="s">
        <v>82</v>
      </c>
      <c r="E75" s="81">
        <v>85</v>
      </c>
      <c r="F75" s="82">
        <v>79</v>
      </c>
      <c r="G75" s="82">
        <v>80</v>
      </c>
      <c r="H75" s="82">
        <v>24</v>
      </c>
      <c r="I75" s="82">
        <v>34</v>
      </c>
      <c r="J75" s="82">
        <v>20</v>
      </c>
      <c r="K75" s="82">
        <v>64</v>
      </c>
      <c r="L75" s="82">
        <v>71</v>
      </c>
      <c r="M75" s="82">
        <v>104</v>
      </c>
      <c r="N75" s="82">
        <v>211</v>
      </c>
      <c r="O75" s="82">
        <v>181</v>
      </c>
      <c r="P75" s="82">
        <v>452</v>
      </c>
      <c r="Q75" s="82">
        <v>829</v>
      </c>
      <c r="R75" s="82">
        <v>1508</v>
      </c>
      <c r="S75" s="83">
        <v>1843</v>
      </c>
      <c r="T75" s="84"/>
      <c r="U75" s="84"/>
      <c r="V75" s="84"/>
      <c r="W75" s="93">
        <v>5585</v>
      </c>
    </row>
    <row r="76" spans="1:23" ht="12.6" customHeight="1">
      <c r="A76" s="18"/>
      <c r="B76" s="19"/>
      <c r="C76" s="19"/>
      <c r="D76" s="87" t="s">
        <v>25</v>
      </c>
      <c r="E76" s="88">
        <v>225</v>
      </c>
      <c r="F76" s="89">
        <v>220</v>
      </c>
      <c r="G76" s="89">
        <v>251</v>
      </c>
      <c r="H76" s="89">
        <v>102</v>
      </c>
      <c r="I76" s="89">
        <v>122</v>
      </c>
      <c r="J76" s="89">
        <v>73</v>
      </c>
      <c r="K76" s="89">
        <v>215</v>
      </c>
      <c r="L76" s="89">
        <v>204</v>
      </c>
      <c r="M76" s="89">
        <v>268</v>
      </c>
      <c r="N76" s="89">
        <v>537</v>
      </c>
      <c r="O76" s="89">
        <v>517</v>
      </c>
      <c r="P76" s="89">
        <v>1115</v>
      </c>
      <c r="Q76" s="89">
        <v>2183</v>
      </c>
      <c r="R76" s="89">
        <v>3910</v>
      </c>
      <c r="S76" s="90">
        <v>4675</v>
      </c>
      <c r="T76" s="91"/>
      <c r="U76" s="91"/>
      <c r="V76" s="91"/>
      <c r="W76" s="94">
        <v>14617</v>
      </c>
    </row>
    <row r="77" spans="1:23" ht="12.6" customHeight="1">
      <c r="A77" s="12"/>
      <c r="B77" s="13"/>
      <c r="C77" s="13"/>
      <c r="D77" s="80" t="s">
        <v>79</v>
      </c>
      <c r="E77" s="81">
        <v>5</v>
      </c>
      <c r="F77" s="82">
        <v>0</v>
      </c>
      <c r="G77" s="82">
        <v>1</v>
      </c>
      <c r="H77" s="82">
        <v>0</v>
      </c>
      <c r="I77" s="82">
        <v>0</v>
      </c>
      <c r="J77" s="82">
        <v>5</v>
      </c>
      <c r="K77" s="82">
        <v>3</v>
      </c>
      <c r="L77" s="82">
        <v>3</v>
      </c>
      <c r="M77" s="82">
        <v>15</v>
      </c>
      <c r="N77" s="82">
        <v>1</v>
      </c>
      <c r="O77" s="82">
        <v>1</v>
      </c>
      <c r="P77" s="82">
        <v>54</v>
      </c>
      <c r="Q77" s="82">
        <v>40</v>
      </c>
      <c r="R77" s="82">
        <v>86</v>
      </c>
      <c r="S77" s="83">
        <v>59</v>
      </c>
      <c r="T77" s="84"/>
      <c r="U77" s="84"/>
      <c r="V77" s="84"/>
      <c r="W77" s="93">
        <v>273</v>
      </c>
    </row>
    <row r="78" spans="1:23" ht="12.6" customHeight="1">
      <c r="A78" s="12"/>
      <c r="C78" s="13"/>
      <c r="D78" s="80" t="s">
        <v>80</v>
      </c>
      <c r="E78" s="81">
        <v>120</v>
      </c>
      <c r="F78" s="82">
        <v>130</v>
      </c>
      <c r="G78" s="82">
        <v>69</v>
      </c>
      <c r="H78" s="82">
        <v>107</v>
      </c>
      <c r="I78" s="82">
        <v>87</v>
      </c>
      <c r="J78" s="82">
        <v>71</v>
      </c>
      <c r="K78" s="82">
        <v>63</v>
      </c>
      <c r="L78" s="82">
        <v>124</v>
      </c>
      <c r="M78" s="82">
        <v>171</v>
      </c>
      <c r="N78" s="82">
        <v>252</v>
      </c>
      <c r="O78" s="82">
        <v>375</v>
      </c>
      <c r="P78" s="82">
        <v>701</v>
      </c>
      <c r="Q78" s="82">
        <v>988</v>
      </c>
      <c r="R78" s="82">
        <v>2343</v>
      </c>
      <c r="S78" s="83">
        <v>2831</v>
      </c>
      <c r="T78" s="84"/>
      <c r="U78" s="84"/>
      <c r="V78" s="84"/>
      <c r="W78" s="93">
        <v>8432</v>
      </c>
    </row>
    <row r="79" spans="1:23" ht="12.6" customHeight="1">
      <c r="A79" s="86">
        <v>13</v>
      </c>
      <c r="B79" s="13" t="s">
        <v>40</v>
      </c>
      <c r="C79" s="13"/>
      <c r="D79" s="80" t="s">
        <v>81</v>
      </c>
      <c r="E79" s="81">
        <v>7</v>
      </c>
      <c r="F79" s="82">
        <v>56</v>
      </c>
      <c r="G79" s="82">
        <v>27</v>
      </c>
      <c r="H79" s="82">
        <v>32</v>
      </c>
      <c r="I79" s="82">
        <v>20</v>
      </c>
      <c r="J79" s="82">
        <v>33</v>
      </c>
      <c r="K79" s="82">
        <v>25</v>
      </c>
      <c r="L79" s="82">
        <v>73</v>
      </c>
      <c r="M79" s="82">
        <v>35</v>
      </c>
      <c r="N79" s="82">
        <v>96</v>
      </c>
      <c r="O79" s="82">
        <v>128</v>
      </c>
      <c r="P79" s="82">
        <v>237</v>
      </c>
      <c r="Q79" s="82">
        <v>285</v>
      </c>
      <c r="R79" s="82">
        <v>545</v>
      </c>
      <c r="S79" s="83">
        <v>600</v>
      </c>
      <c r="T79" s="84"/>
      <c r="U79" s="84"/>
      <c r="V79" s="84"/>
      <c r="W79" s="93">
        <v>2199</v>
      </c>
    </row>
    <row r="80" spans="1:23" ht="12.6" customHeight="1">
      <c r="A80" s="12"/>
      <c r="B80" s="13"/>
      <c r="C80" s="13"/>
      <c r="D80" s="80" t="s">
        <v>82</v>
      </c>
      <c r="E80" s="81">
        <v>103</v>
      </c>
      <c r="F80" s="82">
        <v>120</v>
      </c>
      <c r="G80" s="82">
        <v>48</v>
      </c>
      <c r="H80" s="82">
        <v>70</v>
      </c>
      <c r="I80" s="82">
        <v>52</v>
      </c>
      <c r="J80" s="82">
        <v>40</v>
      </c>
      <c r="K80" s="82">
        <v>55</v>
      </c>
      <c r="L80" s="82">
        <v>81</v>
      </c>
      <c r="M80" s="82">
        <v>121</v>
      </c>
      <c r="N80" s="82">
        <v>175</v>
      </c>
      <c r="O80" s="82">
        <v>271</v>
      </c>
      <c r="P80" s="82">
        <v>521</v>
      </c>
      <c r="Q80" s="82">
        <v>731</v>
      </c>
      <c r="R80" s="82">
        <v>1743</v>
      </c>
      <c r="S80" s="83">
        <v>2070</v>
      </c>
      <c r="T80" s="84"/>
      <c r="U80" s="84"/>
      <c r="V80" s="84"/>
      <c r="W80" s="93">
        <v>6201</v>
      </c>
    </row>
    <row r="81" spans="1:23" ht="12.6" customHeight="1">
      <c r="A81" s="18"/>
      <c r="B81" s="19"/>
      <c r="C81" s="19"/>
      <c r="D81" s="87" t="s">
        <v>25</v>
      </c>
      <c r="E81" s="88">
        <v>235</v>
      </c>
      <c r="F81" s="89">
        <v>306</v>
      </c>
      <c r="G81" s="89">
        <v>145</v>
      </c>
      <c r="H81" s="89">
        <v>209</v>
      </c>
      <c r="I81" s="89">
        <v>159</v>
      </c>
      <c r="J81" s="89">
        <v>149</v>
      </c>
      <c r="K81" s="89">
        <v>146</v>
      </c>
      <c r="L81" s="89">
        <v>281</v>
      </c>
      <c r="M81" s="89">
        <v>342</v>
      </c>
      <c r="N81" s="89">
        <v>524</v>
      </c>
      <c r="O81" s="89">
        <v>775</v>
      </c>
      <c r="P81" s="89">
        <v>1513</v>
      </c>
      <c r="Q81" s="89">
        <v>2044</v>
      </c>
      <c r="R81" s="89">
        <v>4717</v>
      </c>
      <c r="S81" s="90">
        <v>5560</v>
      </c>
      <c r="T81" s="91"/>
      <c r="U81" s="91"/>
      <c r="V81" s="91"/>
      <c r="W81" s="94">
        <v>17105</v>
      </c>
    </row>
    <row r="82" spans="1:23" ht="12.6" customHeight="1">
      <c r="A82" s="12"/>
      <c r="B82" s="13"/>
      <c r="C82" s="13"/>
      <c r="D82" s="80" t="s">
        <v>79</v>
      </c>
      <c r="E82" s="81">
        <v>1</v>
      </c>
      <c r="F82" s="82">
        <v>0</v>
      </c>
      <c r="G82" s="82">
        <v>0</v>
      </c>
      <c r="H82" s="82">
        <v>3</v>
      </c>
      <c r="I82" s="82">
        <v>0</v>
      </c>
      <c r="J82" s="82">
        <v>1</v>
      </c>
      <c r="K82" s="82">
        <v>1</v>
      </c>
      <c r="L82" s="82">
        <v>0</v>
      </c>
      <c r="M82" s="82">
        <v>0</v>
      </c>
      <c r="N82" s="82">
        <v>0</v>
      </c>
      <c r="O82" s="82">
        <v>16</v>
      </c>
      <c r="P82" s="82">
        <v>4</v>
      </c>
      <c r="Q82" s="82">
        <v>20</v>
      </c>
      <c r="R82" s="82">
        <v>31</v>
      </c>
      <c r="S82" s="83">
        <v>43</v>
      </c>
      <c r="T82" s="84"/>
      <c r="U82" s="84"/>
      <c r="V82" s="84"/>
      <c r="W82" s="93">
        <v>120</v>
      </c>
    </row>
    <row r="83" spans="1:23" ht="12.6" customHeight="1">
      <c r="A83" s="12"/>
      <c r="C83" s="13"/>
      <c r="D83" s="80" t="s">
        <v>80</v>
      </c>
      <c r="E83" s="81">
        <v>50</v>
      </c>
      <c r="F83" s="82">
        <v>16</v>
      </c>
      <c r="G83" s="82">
        <v>38</v>
      </c>
      <c r="H83" s="82">
        <v>35</v>
      </c>
      <c r="I83" s="82">
        <v>17</v>
      </c>
      <c r="J83" s="82">
        <v>11</v>
      </c>
      <c r="K83" s="82">
        <v>28</v>
      </c>
      <c r="L83" s="82">
        <v>46</v>
      </c>
      <c r="M83" s="82">
        <v>47</v>
      </c>
      <c r="N83" s="82">
        <v>102</v>
      </c>
      <c r="O83" s="82">
        <v>147</v>
      </c>
      <c r="P83" s="82">
        <v>145</v>
      </c>
      <c r="Q83" s="82">
        <v>422</v>
      </c>
      <c r="R83" s="82">
        <v>1010</v>
      </c>
      <c r="S83" s="83">
        <v>1353</v>
      </c>
      <c r="T83" s="84"/>
      <c r="U83" s="84"/>
      <c r="V83" s="84"/>
      <c r="W83" s="93">
        <v>3467</v>
      </c>
    </row>
    <row r="84" spans="1:23" ht="12.6" customHeight="1">
      <c r="A84" s="86">
        <v>14</v>
      </c>
      <c r="B84" s="13" t="s">
        <v>41</v>
      </c>
      <c r="C84" s="13"/>
      <c r="D84" s="80" t="s">
        <v>81</v>
      </c>
      <c r="E84" s="81">
        <v>0</v>
      </c>
      <c r="F84" s="82">
        <v>9</v>
      </c>
      <c r="G84" s="82">
        <v>12</v>
      </c>
      <c r="H84" s="82">
        <v>1</v>
      </c>
      <c r="I84" s="82">
        <v>1</v>
      </c>
      <c r="J84" s="82">
        <v>0</v>
      </c>
      <c r="K84" s="82">
        <v>10</v>
      </c>
      <c r="L84" s="82">
        <v>11</v>
      </c>
      <c r="M84" s="82">
        <v>9</v>
      </c>
      <c r="N84" s="82">
        <v>13</v>
      </c>
      <c r="O84" s="82">
        <v>11</v>
      </c>
      <c r="P84" s="82">
        <v>37</v>
      </c>
      <c r="Q84" s="82">
        <v>88</v>
      </c>
      <c r="R84" s="82">
        <v>172</v>
      </c>
      <c r="S84" s="83">
        <v>176</v>
      </c>
      <c r="T84" s="84"/>
      <c r="U84" s="84"/>
      <c r="V84" s="84"/>
      <c r="W84" s="93">
        <v>550</v>
      </c>
    </row>
    <row r="85" spans="1:23" ht="12.6" customHeight="1">
      <c r="A85" s="12"/>
      <c r="B85" s="13"/>
      <c r="C85" s="13"/>
      <c r="D85" s="80" t="s">
        <v>82</v>
      </c>
      <c r="E85" s="81">
        <v>44</v>
      </c>
      <c r="F85" s="82">
        <v>11</v>
      </c>
      <c r="G85" s="82">
        <v>35</v>
      </c>
      <c r="H85" s="82">
        <v>30</v>
      </c>
      <c r="I85" s="82">
        <v>4</v>
      </c>
      <c r="J85" s="82">
        <v>10</v>
      </c>
      <c r="K85" s="82">
        <v>20</v>
      </c>
      <c r="L85" s="82">
        <v>37</v>
      </c>
      <c r="M85" s="82">
        <v>36</v>
      </c>
      <c r="N85" s="82">
        <v>82</v>
      </c>
      <c r="O85" s="82">
        <v>98</v>
      </c>
      <c r="P85" s="82">
        <v>113</v>
      </c>
      <c r="Q85" s="82">
        <v>312</v>
      </c>
      <c r="R85" s="82">
        <v>767</v>
      </c>
      <c r="S85" s="83">
        <v>1110</v>
      </c>
      <c r="T85" s="84"/>
      <c r="U85" s="84"/>
      <c r="V85" s="84"/>
      <c r="W85" s="93">
        <v>2709</v>
      </c>
    </row>
    <row r="86" spans="1:23" ht="12.6" customHeight="1">
      <c r="A86" s="18"/>
      <c r="B86" s="19"/>
      <c r="C86" s="19"/>
      <c r="D86" s="87" t="s">
        <v>25</v>
      </c>
      <c r="E86" s="88">
        <v>95</v>
      </c>
      <c r="F86" s="89">
        <v>36</v>
      </c>
      <c r="G86" s="89">
        <v>85</v>
      </c>
      <c r="H86" s="89">
        <v>69</v>
      </c>
      <c r="I86" s="89">
        <v>22</v>
      </c>
      <c r="J86" s="89">
        <v>22</v>
      </c>
      <c r="K86" s="89">
        <v>59</v>
      </c>
      <c r="L86" s="89">
        <v>94</v>
      </c>
      <c r="M86" s="89">
        <v>92</v>
      </c>
      <c r="N86" s="89">
        <v>197</v>
      </c>
      <c r="O86" s="89">
        <v>272</v>
      </c>
      <c r="P86" s="89">
        <v>299</v>
      </c>
      <c r="Q86" s="89">
        <v>842</v>
      </c>
      <c r="R86" s="89">
        <v>1980</v>
      </c>
      <c r="S86" s="90">
        <v>2682</v>
      </c>
      <c r="T86" s="91"/>
      <c r="U86" s="91"/>
      <c r="V86" s="91"/>
      <c r="W86" s="94">
        <v>6846</v>
      </c>
    </row>
    <row r="87" spans="1:23" ht="12.6" customHeight="1">
      <c r="A87" s="12"/>
      <c r="B87" s="13"/>
      <c r="C87" s="13"/>
      <c r="D87" s="80" t="s">
        <v>79</v>
      </c>
      <c r="E87" s="81">
        <v>0</v>
      </c>
      <c r="F87" s="82">
        <v>0</v>
      </c>
      <c r="G87" s="82">
        <v>0</v>
      </c>
      <c r="H87" s="82">
        <v>1</v>
      </c>
      <c r="I87" s="82">
        <v>0</v>
      </c>
      <c r="J87" s="82">
        <v>0</v>
      </c>
      <c r="K87" s="82">
        <v>0</v>
      </c>
      <c r="L87" s="82">
        <v>0</v>
      </c>
      <c r="M87" s="82">
        <v>1</v>
      </c>
      <c r="N87" s="82">
        <v>0</v>
      </c>
      <c r="O87" s="82">
        <v>0</v>
      </c>
      <c r="P87" s="82">
        <v>1</v>
      </c>
      <c r="Q87" s="82">
        <v>7</v>
      </c>
      <c r="R87" s="82">
        <v>30</v>
      </c>
      <c r="S87" s="83">
        <v>24</v>
      </c>
      <c r="T87" s="84"/>
      <c r="U87" s="84"/>
      <c r="V87" s="84"/>
      <c r="W87" s="93">
        <v>64</v>
      </c>
    </row>
    <row r="88" spans="1:23" ht="12.6" customHeight="1">
      <c r="A88" s="12"/>
      <c r="C88" s="13"/>
      <c r="D88" s="80" t="s">
        <v>80</v>
      </c>
      <c r="E88" s="81">
        <v>3</v>
      </c>
      <c r="F88" s="82">
        <v>9</v>
      </c>
      <c r="G88" s="82">
        <v>1</v>
      </c>
      <c r="H88" s="82">
        <v>35</v>
      </c>
      <c r="I88" s="82">
        <v>21</v>
      </c>
      <c r="J88" s="82">
        <v>8</v>
      </c>
      <c r="K88" s="82">
        <v>1</v>
      </c>
      <c r="L88" s="82">
        <v>0</v>
      </c>
      <c r="M88" s="82">
        <v>17</v>
      </c>
      <c r="N88" s="82">
        <v>45</v>
      </c>
      <c r="O88" s="82">
        <v>40</v>
      </c>
      <c r="P88" s="82">
        <v>100</v>
      </c>
      <c r="Q88" s="82">
        <v>313</v>
      </c>
      <c r="R88" s="82">
        <v>660</v>
      </c>
      <c r="S88" s="83">
        <v>981</v>
      </c>
      <c r="T88" s="84"/>
      <c r="U88" s="84"/>
      <c r="V88" s="84"/>
      <c r="W88" s="93">
        <v>2234</v>
      </c>
    </row>
    <row r="89" spans="1:23" ht="12.6" customHeight="1">
      <c r="A89" s="86">
        <v>15</v>
      </c>
      <c r="B89" s="13" t="s">
        <v>42</v>
      </c>
      <c r="C89" s="13"/>
      <c r="D89" s="80" t="s">
        <v>81</v>
      </c>
      <c r="E89" s="81">
        <v>0</v>
      </c>
      <c r="F89" s="82">
        <v>2</v>
      </c>
      <c r="G89" s="82">
        <v>0</v>
      </c>
      <c r="H89" s="82">
        <v>7</v>
      </c>
      <c r="I89" s="82">
        <v>4</v>
      </c>
      <c r="J89" s="82">
        <v>2</v>
      </c>
      <c r="K89" s="82">
        <v>0</v>
      </c>
      <c r="L89" s="82">
        <v>0</v>
      </c>
      <c r="M89" s="82">
        <v>3</v>
      </c>
      <c r="N89" s="82">
        <v>23</v>
      </c>
      <c r="O89" s="82">
        <v>3</v>
      </c>
      <c r="P89" s="82">
        <v>32</v>
      </c>
      <c r="Q89" s="82">
        <v>76</v>
      </c>
      <c r="R89" s="82">
        <v>120</v>
      </c>
      <c r="S89" s="83">
        <v>179</v>
      </c>
      <c r="T89" s="84"/>
      <c r="U89" s="84"/>
      <c r="V89" s="84"/>
      <c r="W89" s="93">
        <v>451</v>
      </c>
    </row>
    <row r="90" spans="1:23" ht="12.6" customHeight="1">
      <c r="A90" s="12"/>
      <c r="B90" s="13"/>
      <c r="C90" s="13"/>
      <c r="D90" s="80" t="s">
        <v>82</v>
      </c>
      <c r="E90" s="81">
        <v>1</v>
      </c>
      <c r="F90" s="82">
        <v>3</v>
      </c>
      <c r="G90" s="82">
        <v>1</v>
      </c>
      <c r="H90" s="82">
        <v>22</v>
      </c>
      <c r="I90" s="82">
        <v>10</v>
      </c>
      <c r="J90" s="82">
        <v>2</v>
      </c>
      <c r="K90" s="82">
        <v>0</v>
      </c>
      <c r="L90" s="82">
        <v>0</v>
      </c>
      <c r="M90" s="82">
        <v>8</v>
      </c>
      <c r="N90" s="82">
        <v>18</v>
      </c>
      <c r="O90" s="82">
        <v>7</v>
      </c>
      <c r="P90" s="82">
        <v>51</v>
      </c>
      <c r="Q90" s="82">
        <v>146</v>
      </c>
      <c r="R90" s="82">
        <v>194</v>
      </c>
      <c r="S90" s="83">
        <v>399</v>
      </c>
      <c r="T90" s="84"/>
      <c r="U90" s="84"/>
      <c r="V90" s="84"/>
      <c r="W90" s="93">
        <v>862</v>
      </c>
    </row>
    <row r="91" spans="1:23" ht="12.6" customHeight="1">
      <c r="A91" s="18"/>
      <c r="B91" s="19"/>
      <c r="C91" s="19"/>
      <c r="D91" s="87" t="s">
        <v>25</v>
      </c>
      <c r="E91" s="88">
        <v>4</v>
      </c>
      <c r="F91" s="89">
        <v>14</v>
      </c>
      <c r="G91" s="89">
        <v>2</v>
      </c>
      <c r="H91" s="89">
        <v>65</v>
      </c>
      <c r="I91" s="89">
        <v>35</v>
      </c>
      <c r="J91" s="89">
        <v>12</v>
      </c>
      <c r="K91" s="89">
        <v>1</v>
      </c>
      <c r="L91" s="89">
        <v>0</v>
      </c>
      <c r="M91" s="89">
        <v>29</v>
      </c>
      <c r="N91" s="89">
        <v>86</v>
      </c>
      <c r="O91" s="89">
        <v>50</v>
      </c>
      <c r="P91" s="89">
        <v>184</v>
      </c>
      <c r="Q91" s="89">
        <v>542</v>
      </c>
      <c r="R91" s="89">
        <v>1004</v>
      </c>
      <c r="S91" s="90">
        <v>1583</v>
      </c>
      <c r="T91" s="91"/>
      <c r="U91" s="91"/>
      <c r="V91" s="91"/>
      <c r="W91" s="94">
        <v>3611</v>
      </c>
    </row>
    <row r="92" spans="1:23" ht="12.6" customHeight="1">
      <c r="A92" s="12"/>
      <c r="B92" s="13"/>
      <c r="C92" s="13"/>
      <c r="D92" s="80" t="s">
        <v>79</v>
      </c>
      <c r="E92" s="81">
        <v>7</v>
      </c>
      <c r="F92" s="82">
        <v>3</v>
      </c>
      <c r="G92" s="82">
        <v>0</v>
      </c>
      <c r="H92" s="82">
        <v>0</v>
      </c>
      <c r="I92" s="82">
        <v>2</v>
      </c>
      <c r="J92" s="82">
        <v>0</v>
      </c>
      <c r="K92" s="82">
        <v>6</v>
      </c>
      <c r="L92" s="82">
        <v>6</v>
      </c>
      <c r="M92" s="82">
        <v>20</v>
      </c>
      <c r="N92" s="82">
        <v>34</v>
      </c>
      <c r="O92" s="82">
        <v>22</v>
      </c>
      <c r="P92" s="82">
        <v>37</v>
      </c>
      <c r="Q92" s="82">
        <v>94</v>
      </c>
      <c r="R92" s="82">
        <v>133</v>
      </c>
      <c r="S92" s="83">
        <v>140</v>
      </c>
      <c r="T92" s="84"/>
      <c r="U92" s="84"/>
      <c r="V92" s="84"/>
      <c r="W92" s="93">
        <v>504</v>
      </c>
    </row>
    <row r="93" spans="1:23" ht="12.6" customHeight="1">
      <c r="A93" s="12"/>
      <c r="B93" s="13"/>
      <c r="C93" s="13"/>
      <c r="D93" s="80" t="s">
        <v>80</v>
      </c>
      <c r="E93" s="81">
        <v>524</v>
      </c>
      <c r="F93" s="82">
        <v>489</v>
      </c>
      <c r="G93" s="82">
        <v>367</v>
      </c>
      <c r="H93" s="82">
        <v>230</v>
      </c>
      <c r="I93" s="82">
        <v>103</v>
      </c>
      <c r="J93" s="82">
        <v>164</v>
      </c>
      <c r="K93" s="82">
        <v>302</v>
      </c>
      <c r="L93" s="82">
        <v>384</v>
      </c>
      <c r="M93" s="82">
        <v>538</v>
      </c>
      <c r="N93" s="82">
        <v>505</v>
      </c>
      <c r="O93" s="82">
        <v>572</v>
      </c>
      <c r="P93" s="82">
        <v>713</v>
      </c>
      <c r="Q93" s="82">
        <v>1206</v>
      </c>
      <c r="R93" s="82">
        <v>3214</v>
      </c>
      <c r="S93" s="83">
        <v>4244</v>
      </c>
      <c r="T93" s="84"/>
      <c r="U93" s="84"/>
      <c r="V93" s="84"/>
      <c r="W93" s="93">
        <v>13555</v>
      </c>
    </row>
    <row r="94" spans="1:23" ht="12.6" customHeight="1">
      <c r="A94" s="86">
        <v>16</v>
      </c>
      <c r="B94" s="13" t="s">
        <v>43</v>
      </c>
      <c r="C94" s="13"/>
      <c r="D94" s="80" t="s">
        <v>81</v>
      </c>
      <c r="E94" s="81">
        <v>24</v>
      </c>
      <c r="F94" s="82">
        <v>110</v>
      </c>
      <c r="G94" s="82">
        <v>71</v>
      </c>
      <c r="H94" s="82">
        <v>62</v>
      </c>
      <c r="I94" s="82">
        <v>27</v>
      </c>
      <c r="J94" s="82">
        <v>17</v>
      </c>
      <c r="K94" s="82">
        <v>56</v>
      </c>
      <c r="L94" s="82">
        <v>52</v>
      </c>
      <c r="M94" s="82">
        <v>134</v>
      </c>
      <c r="N94" s="82">
        <v>130</v>
      </c>
      <c r="O94" s="82">
        <v>107</v>
      </c>
      <c r="P94" s="82">
        <v>145</v>
      </c>
      <c r="Q94" s="82">
        <v>242</v>
      </c>
      <c r="R94" s="82">
        <v>568</v>
      </c>
      <c r="S94" s="83">
        <v>699</v>
      </c>
      <c r="T94" s="84"/>
      <c r="U94" s="84"/>
      <c r="V94" s="84"/>
      <c r="W94" s="93">
        <v>2444</v>
      </c>
    </row>
    <row r="95" spans="1:23" ht="12.6" customHeight="1">
      <c r="A95" s="12"/>
      <c r="B95" s="13"/>
      <c r="C95" s="13"/>
      <c r="D95" s="80" t="s">
        <v>82</v>
      </c>
      <c r="E95" s="81">
        <v>242</v>
      </c>
      <c r="F95" s="82">
        <v>218</v>
      </c>
      <c r="G95" s="82">
        <v>192</v>
      </c>
      <c r="H95" s="82">
        <v>111</v>
      </c>
      <c r="I95" s="82">
        <v>58</v>
      </c>
      <c r="J95" s="82">
        <v>83</v>
      </c>
      <c r="K95" s="82">
        <v>164</v>
      </c>
      <c r="L95" s="82">
        <v>236</v>
      </c>
      <c r="M95" s="82">
        <v>321</v>
      </c>
      <c r="N95" s="82">
        <v>319</v>
      </c>
      <c r="O95" s="82">
        <v>383</v>
      </c>
      <c r="P95" s="82">
        <v>436</v>
      </c>
      <c r="Q95" s="82">
        <v>844</v>
      </c>
      <c r="R95" s="82">
        <v>1995</v>
      </c>
      <c r="S95" s="83">
        <v>2681</v>
      </c>
      <c r="T95" s="84"/>
      <c r="U95" s="84"/>
      <c r="V95" s="84"/>
      <c r="W95" s="93">
        <v>8283</v>
      </c>
    </row>
    <row r="96" spans="1:23" ht="12.6" customHeight="1">
      <c r="A96" s="18"/>
      <c r="B96" s="19"/>
      <c r="C96" s="19"/>
      <c r="D96" s="87" t="s">
        <v>25</v>
      </c>
      <c r="E96" s="88">
        <v>797</v>
      </c>
      <c r="F96" s="89">
        <v>820</v>
      </c>
      <c r="G96" s="89">
        <v>630</v>
      </c>
      <c r="H96" s="89">
        <v>403</v>
      </c>
      <c r="I96" s="89">
        <v>190</v>
      </c>
      <c r="J96" s="89">
        <v>264</v>
      </c>
      <c r="K96" s="89">
        <v>528</v>
      </c>
      <c r="L96" s="89">
        <v>678</v>
      </c>
      <c r="M96" s="89">
        <v>1013</v>
      </c>
      <c r="N96" s="89">
        <v>988</v>
      </c>
      <c r="O96" s="89">
        <v>1084</v>
      </c>
      <c r="P96" s="89">
        <v>1331</v>
      </c>
      <c r="Q96" s="89">
        <v>2386</v>
      </c>
      <c r="R96" s="89">
        <v>5910</v>
      </c>
      <c r="S96" s="90">
        <v>7764</v>
      </c>
      <c r="T96" s="91"/>
      <c r="U96" s="91"/>
      <c r="V96" s="91"/>
      <c r="W96" s="94">
        <v>24786</v>
      </c>
    </row>
    <row r="97" spans="1:23" ht="14.25">
      <c r="B97" s="1" t="s">
        <v>76</v>
      </c>
      <c r="C97" s="2"/>
      <c r="J97" s="3" t="str">
        <f>'1.保険者別年齢階層別被保険者数'!$I$1</f>
        <v>平成29年度</v>
      </c>
      <c r="W97" s="76" t="s">
        <v>77</v>
      </c>
    </row>
    <row r="98" spans="1:23" ht="13.5" customHeight="1"/>
    <row r="99" spans="1:23" ht="16.5" customHeight="1">
      <c r="A99" s="5"/>
      <c r="B99" s="77" t="s">
        <v>2</v>
      </c>
      <c r="C99" s="7"/>
      <c r="D99" s="8"/>
      <c r="E99" s="9" t="s">
        <v>3</v>
      </c>
      <c r="F99" s="10" t="s">
        <v>4</v>
      </c>
      <c r="G99" s="10" t="s">
        <v>5</v>
      </c>
      <c r="H99" s="10" t="s">
        <v>6</v>
      </c>
      <c r="I99" s="10" t="s">
        <v>7</v>
      </c>
      <c r="J99" s="10" t="s">
        <v>8</v>
      </c>
      <c r="K99" s="10" t="s">
        <v>9</v>
      </c>
      <c r="L99" s="10" t="s">
        <v>10</v>
      </c>
      <c r="M99" s="10" t="s">
        <v>11</v>
      </c>
      <c r="N99" s="10" t="s">
        <v>12</v>
      </c>
      <c r="O99" s="10" t="s">
        <v>13</v>
      </c>
      <c r="P99" s="10" t="s">
        <v>14</v>
      </c>
      <c r="Q99" s="10" t="s">
        <v>15</v>
      </c>
      <c r="R99" s="10" t="s">
        <v>16</v>
      </c>
      <c r="S99" s="78" t="s">
        <v>78</v>
      </c>
      <c r="T99" s="79"/>
      <c r="U99" s="79"/>
      <c r="V99" s="79"/>
      <c r="W99" s="11" t="s">
        <v>21</v>
      </c>
    </row>
    <row r="100" spans="1:23" ht="12.6" customHeight="1">
      <c r="A100" s="12"/>
      <c r="B100" s="13"/>
      <c r="C100" s="13"/>
      <c r="D100" s="80" t="s">
        <v>79</v>
      </c>
      <c r="E100" s="81">
        <v>0</v>
      </c>
      <c r="F100" s="82">
        <v>0</v>
      </c>
      <c r="G100" s="82">
        <v>0</v>
      </c>
      <c r="H100" s="82">
        <v>2</v>
      </c>
      <c r="I100" s="82">
        <v>0</v>
      </c>
      <c r="J100" s="82">
        <v>0</v>
      </c>
      <c r="K100" s="82">
        <v>0</v>
      </c>
      <c r="L100" s="82">
        <v>0</v>
      </c>
      <c r="M100" s="82">
        <v>1</v>
      </c>
      <c r="N100" s="82">
        <v>0</v>
      </c>
      <c r="O100" s="82">
        <v>0</v>
      </c>
      <c r="P100" s="82">
        <v>0</v>
      </c>
      <c r="Q100" s="82">
        <v>17</v>
      </c>
      <c r="R100" s="82">
        <v>12</v>
      </c>
      <c r="S100" s="83">
        <v>20</v>
      </c>
      <c r="T100" s="84"/>
      <c r="U100" s="84"/>
      <c r="V100" s="84"/>
      <c r="W100" s="93">
        <v>52</v>
      </c>
    </row>
    <row r="101" spans="1:23" ht="12.6" customHeight="1">
      <c r="A101" s="12"/>
      <c r="C101" s="13"/>
      <c r="D101" s="80" t="s">
        <v>80</v>
      </c>
      <c r="E101" s="81">
        <v>0</v>
      </c>
      <c r="F101" s="82">
        <v>1</v>
      </c>
      <c r="G101" s="82">
        <v>1</v>
      </c>
      <c r="H101" s="82">
        <v>8</v>
      </c>
      <c r="I101" s="82">
        <v>0</v>
      </c>
      <c r="J101" s="82">
        <v>6</v>
      </c>
      <c r="K101" s="82">
        <v>3</v>
      </c>
      <c r="L101" s="82">
        <v>0</v>
      </c>
      <c r="M101" s="82">
        <v>1</v>
      </c>
      <c r="N101" s="82">
        <v>11</v>
      </c>
      <c r="O101" s="82">
        <v>23</v>
      </c>
      <c r="P101" s="82">
        <v>69</v>
      </c>
      <c r="Q101" s="82">
        <v>130</v>
      </c>
      <c r="R101" s="82">
        <v>309</v>
      </c>
      <c r="S101" s="83">
        <v>227</v>
      </c>
      <c r="T101" s="84"/>
      <c r="U101" s="84"/>
      <c r="V101" s="84"/>
      <c r="W101" s="93">
        <v>789</v>
      </c>
    </row>
    <row r="102" spans="1:23" ht="12.6" customHeight="1">
      <c r="A102" s="86">
        <v>26</v>
      </c>
      <c r="B102" s="13" t="s">
        <v>44</v>
      </c>
      <c r="C102" s="13"/>
      <c r="D102" s="80" t="s">
        <v>81</v>
      </c>
      <c r="E102" s="81">
        <v>0</v>
      </c>
      <c r="F102" s="82">
        <v>1</v>
      </c>
      <c r="G102" s="82">
        <v>0</v>
      </c>
      <c r="H102" s="82">
        <v>0</v>
      </c>
      <c r="I102" s="82">
        <v>0</v>
      </c>
      <c r="J102" s="82">
        <v>1</v>
      </c>
      <c r="K102" s="82">
        <v>2</v>
      </c>
      <c r="L102" s="82">
        <v>0</v>
      </c>
      <c r="M102" s="82">
        <v>0</v>
      </c>
      <c r="N102" s="82">
        <v>1</v>
      </c>
      <c r="O102" s="82">
        <v>5</v>
      </c>
      <c r="P102" s="82">
        <v>31</v>
      </c>
      <c r="Q102" s="82">
        <v>23</v>
      </c>
      <c r="R102" s="82">
        <v>47</v>
      </c>
      <c r="S102" s="83">
        <v>28</v>
      </c>
      <c r="T102" s="84"/>
      <c r="U102" s="84"/>
      <c r="V102" s="84"/>
      <c r="W102" s="93">
        <v>139</v>
      </c>
    </row>
    <row r="103" spans="1:23" ht="12.6" customHeight="1">
      <c r="A103" s="12"/>
      <c r="B103" s="13"/>
      <c r="C103" s="13"/>
      <c r="D103" s="80" t="s">
        <v>82</v>
      </c>
      <c r="E103" s="81">
        <v>0</v>
      </c>
      <c r="F103" s="82">
        <v>1</v>
      </c>
      <c r="G103" s="82">
        <v>1</v>
      </c>
      <c r="H103" s="82">
        <v>1</v>
      </c>
      <c r="I103" s="82">
        <v>0</v>
      </c>
      <c r="J103" s="82">
        <v>1</v>
      </c>
      <c r="K103" s="82">
        <v>1</v>
      </c>
      <c r="L103" s="82">
        <v>0</v>
      </c>
      <c r="M103" s="82">
        <v>0</v>
      </c>
      <c r="N103" s="82">
        <v>0</v>
      </c>
      <c r="O103" s="82">
        <v>15</v>
      </c>
      <c r="P103" s="82">
        <v>26</v>
      </c>
      <c r="Q103" s="82">
        <v>57</v>
      </c>
      <c r="R103" s="82">
        <v>151</v>
      </c>
      <c r="S103" s="83">
        <v>116</v>
      </c>
      <c r="T103" s="84"/>
      <c r="U103" s="84"/>
      <c r="V103" s="84"/>
      <c r="W103" s="93">
        <v>370</v>
      </c>
    </row>
    <row r="104" spans="1:23" ht="12.6" customHeight="1">
      <c r="A104" s="18"/>
      <c r="B104" s="19"/>
      <c r="C104" s="19"/>
      <c r="D104" s="87" t="s">
        <v>25</v>
      </c>
      <c r="E104" s="88">
        <v>0</v>
      </c>
      <c r="F104" s="89">
        <v>3</v>
      </c>
      <c r="G104" s="89">
        <v>2</v>
      </c>
      <c r="H104" s="89">
        <v>11</v>
      </c>
      <c r="I104" s="89">
        <v>0</v>
      </c>
      <c r="J104" s="89">
        <v>8</v>
      </c>
      <c r="K104" s="89">
        <v>6</v>
      </c>
      <c r="L104" s="89">
        <v>0</v>
      </c>
      <c r="M104" s="89">
        <v>2</v>
      </c>
      <c r="N104" s="89">
        <v>12</v>
      </c>
      <c r="O104" s="89">
        <v>43</v>
      </c>
      <c r="P104" s="89">
        <v>126</v>
      </c>
      <c r="Q104" s="89">
        <v>227</v>
      </c>
      <c r="R104" s="89">
        <v>519</v>
      </c>
      <c r="S104" s="90">
        <v>391</v>
      </c>
      <c r="T104" s="91"/>
      <c r="U104" s="91"/>
      <c r="V104" s="91"/>
      <c r="W104" s="94">
        <v>1350</v>
      </c>
    </row>
    <row r="105" spans="1:23" ht="12.6" customHeight="1">
      <c r="A105" s="12"/>
      <c r="B105" s="13"/>
      <c r="C105" s="13"/>
      <c r="D105" s="80" t="s">
        <v>79</v>
      </c>
      <c r="E105" s="81">
        <v>1</v>
      </c>
      <c r="F105" s="82">
        <v>4</v>
      </c>
      <c r="G105" s="82">
        <v>2</v>
      </c>
      <c r="H105" s="82">
        <v>0</v>
      </c>
      <c r="I105" s="82">
        <v>1</v>
      </c>
      <c r="J105" s="82">
        <v>0</v>
      </c>
      <c r="K105" s="82">
        <v>1</v>
      </c>
      <c r="L105" s="82">
        <v>9</v>
      </c>
      <c r="M105" s="82">
        <v>11</v>
      </c>
      <c r="N105" s="82">
        <v>1</v>
      </c>
      <c r="O105" s="82">
        <v>6</v>
      </c>
      <c r="P105" s="82">
        <v>37</v>
      </c>
      <c r="Q105" s="82">
        <v>93</v>
      </c>
      <c r="R105" s="82">
        <v>83</v>
      </c>
      <c r="S105" s="83">
        <v>96</v>
      </c>
      <c r="T105" s="84"/>
      <c r="U105" s="84"/>
      <c r="V105" s="84"/>
      <c r="W105" s="93">
        <v>345</v>
      </c>
    </row>
    <row r="106" spans="1:23" ht="12.6" customHeight="1">
      <c r="A106" s="12"/>
      <c r="C106" s="13"/>
      <c r="D106" s="80" t="s">
        <v>80</v>
      </c>
      <c r="E106" s="81">
        <v>141</v>
      </c>
      <c r="F106" s="82">
        <v>135</v>
      </c>
      <c r="G106" s="82">
        <v>127</v>
      </c>
      <c r="H106" s="82">
        <v>97</v>
      </c>
      <c r="I106" s="82">
        <v>44</v>
      </c>
      <c r="J106" s="82">
        <v>48</v>
      </c>
      <c r="K106" s="82">
        <v>123</v>
      </c>
      <c r="L106" s="82">
        <v>153</v>
      </c>
      <c r="M106" s="82">
        <v>187</v>
      </c>
      <c r="N106" s="82">
        <v>179</v>
      </c>
      <c r="O106" s="82">
        <v>192</v>
      </c>
      <c r="P106" s="82">
        <v>453</v>
      </c>
      <c r="Q106" s="82">
        <v>941</v>
      </c>
      <c r="R106" s="82">
        <v>1979</v>
      </c>
      <c r="S106" s="83">
        <v>2812</v>
      </c>
      <c r="T106" s="84"/>
      <c r="U106" s="84"/>
      <c r="V106" s="84"/>
      <c r="W106" s="93">
        <v>7611</v>
      </c>
    </row>
    <row r="107" spans="1:23" ht="12.6" customHeight="1">
      <c r="A107" s="86">
        <v>27</v>
      </c>
      <c r="B107" s="13" t="s">
        <v>45</v>
      </c>
      <c r="C107" s="13"/>
      <c r="D107" s="80" t="s">
        <v>81</v>
      </c>
      <c r="E107" s="81">
        <v>15</v>
      </c>
      <c r="F107" s="82">
        <v>26</v>
      </c>
      <c r="G107" s="82">
        <v>21</v>
      </c>
      <c r="H107" s="82">
        <v>22</v>
      </c>
      <c r="I107" s="82">
        <v>13</v>
      </c>
      <c r="J107" s="82">
        <v>10</v>
      </c>
      <c r="K107" s="82">
        <v>26</v>
      </c>
      <c r="L107" s="82">
        <v>26</v>
      </c>
      <c r="M107" s="82">
        <v>45</v>
      </c>
      <c r="N107" s="82">
        <v>38</v>
      </c>
      <c r="O107" s="82">
        <v>56</v>
      </c>
      <c r="P107" s="82">
        <v>68</v>
      </c>
      <c r="Q107" s="82">
        <v>175</v>
      </c>
      <c r="R107" s="82">
        <v>329</v>
      </c>
      <c r="S107" s="83">
        <v>451</v>
      </c>
      <c r="T107" s="84"/>
      <c r="U107" s="84"/>
      <c r="V107" s="84"/>
      <c r="W107" s="93">
        <v>1321</v>
      </c>
    </row>
    <row r="108" spans="1:23" ht="12.6" customHeight="1">
      <c r="A108" s="12"/>
      <c r="B108" s="13"/>
      <c r="C108" s="13"/>
      <c r="D108" s="80" t="s">
        <v>82</v>
      </c>
      <c r="E108" s="81">
        <v>102</v>
      </c>
      <c r="F108" s="82">
        <v>98</v>
      </c>
      <c r="G108" s="82">
        <v>96</v>
      </c>
      <c r="H108" s="82">
        <v>59</v>
      </c>
      <c r="I108" s="82">
        <v>24</v>
      </c>
      <c r="J108" s="82">
        <v>25</v>
      </c>
      <c r="K108" s="82">
        <v>83</v>
      </c>
      <c r="L108" s="82">
        <v>105</v>
      </c>
      <c r="M108" s="82">
        <v>142</v>
      </c>
      <c r="N108" s="82">
        <v>130</v>
      </c>
      <c r="O108" s="82">
        <v>150</v>
      </c>
      <c r="P108" s="82">
        <v>387</v>
      </c>
      <c r="Q108" s="82">
        <v>742</v>
      </c>
      <c r="R108" s="82">
        <v>1549</v>
      </c>
      <c r="S108" s="83">
        <v>2248</v>
      </c>
      <c r="T108" s="84"/>
      <c r="U108" s="84"/>
      <c r="V108" s="84"/>
      <c r="W108" s="93">
        <v>5940</v>
      </c>
    </row>
    <row r="109" spans="1:23" ht="12.6" customHeight="1">
      <c r="A109" s="18"/>
      <c r="B109" s="19"/>
      <c r="C109" s="19"/>
      <c r="D109" s="87" t="s">
        <v>25</v>
      </c>
      <c r="E109" s="88">
        <v>259</v>
      </c>
      <c r="F109" s="89">
        <v>263</v>
      </c>
      <c r="G109" s="89">
        <v>246</v>
      </c>
      <c r="H109" s="89">
        <v>178</v>
      </c>
      <c r="I109" s="89">
        <v>82</v>
      </c>
      <c r="J109" s="89">
        <v>83</v>
      </c>
      <c r="K109" s="89">
        <v>233</v>
      </c>
      <c r="L109" s="89">
        <v>293</v>
      </c>
      <c r="M109" s="89">
        <v>385</v>
      </c>
      <c r="N109" s="89">
        <v>348</v>
      </c>
      <c r="O109" s="89">
        <v>404</v>
      </c>
      <c r="P109" s="89">
        <v>945</v>
      </c>
      <c r="Q109" s="89">
        <v>1951</v>
      </c>
      <c r="R109" s="89">
        <v>3940</v>
      </c>
      <c r="S109" s="90">
        <v>5607</v>
      </c>
      <c r="T109" s="91"/>
      <c r="U109" s="91"/>
      <c r="V109" s="91"/>
      <c r="W109" s="94">
        <v>15217</v>
      </c>
    </row>
    <row r="110" spans="1:23" ht="12.6" customHeight="1">
      <c r="A110" s="12"/>
      <c r="B110" s="13"/>
      <c r="C110" s="13"/>
      <c r="D110" s="80" t="s">
        <v>79</v>
      </c>
      <c r="E110" s="81">
        <v>2</v>
      </c>
      <c r="F110" s="82">
        <v>1</v>
      </c>
      <c r="G110" s="82">
        <v>1</v>
      </c>
      <c r="H110" s="82">
        <v>0</v>
      </c>
      <c r="I110" s="82">
        <v>0</v>
      </c>
      <c r="J110" s="82">
        <v>8</v>
      </c>
      <c r="K110" s="82">
        <v>0</v>
      </c>
      <c r="L110" s="82">
        <v>17</v>
      </c>
      <c r="M110" s="82">
        <v>1</v>
      </c>
      <c r="N110" s="82">
        <v>9</v>
      </c>
      <c r="O110" s="82">
        <v>1</v>
      </c>
      <c r="P110" s="82">
        <v>14</v>
      </c>
      <c r="Q110" s="82">
        <v>50</v>
      </c>
      <c r="R110" s="82">
        <v>83</v>
      </c>
      <c r="S110" s="83">
        <v>76</v>
      </c>
      <c r="T110" s="84"/>
      <c r="U110" s="84"/>
      <c r="V110" s="84"/>
      <c r="W110" s="93">
        <v>263</v>
      </c>
    </row>
    <row r="111" spans="1:23" ht="12.6" customHeight="1">
      <c r="A111" s="12"/>
      <c r="C111" s="13"/>
      <c r="D111" s="80" t="s">
        <v>80</v>
      </c>
      <c r="E111" s="81">
        <v>56</v>
      </c>
      <c r="F111" s="82">
        <v>97</v>
      </c>
      <c r="G111" s="82">
        <v>85</v>
      </c>
      <c r="H111" s="82">
        <v>43</v>
      </c>
      <c r="I111" s="82">
        <v>27</v>
      </c>
      <c r="J111" s="82">
        <v>72</v>
      </c>
      <c r="K111" s="82">
        <v>126</v>
      </c>
      <c r="L111" s="82">
        <v>150</v>
      </c>
      <c r="M111" s="82">
        <v>227</v>
      </c>
      <c r="N111" s="82">
        <v>282</v>
      </c>
      <c r="O111" s="82">
        <v>298</v>
      </c>
      <c r="P111" s="82">
        <v>332</v>
      </c>
      <c r="Q111" s="82">
        <v>962</v>
      </c>
      <c r="R111" s="82">
        <v>2050</v>
      </c>
      <c r="S111" s="83">
        <v>2282</v>
      </c>
      <c r="T111" s="84"/>
      <c r="U111" s="84"/>
      <c r="V111" s="84"/>
      <c r="W111" s="93">
        <v>7089</v>
      </c>
    </row>
    <row r="112" spans="1:23" ht="12.6" customHeight="1">
      <c r="A112" s="86">
        <v>30</v>
      </c>
      <c r="B112" s="13" t="s">
        <v>46</v>
      </c>
      <c r="C112" s="13"/>
      <c r="D112" s="80" t="s">
        <v>81</v>
      </c>
      <c r="E112" s="81">
        <v>4</v>
      </c>
      <c r="F112" s="82">
        <v>23</v>
      </c>
      <c r="G112" s="82">
        <v>18</v>
      </c>
      <c r="H112" s="82">
        <v>13</v>
      </c>
      <c r="I112" s="82">
        <v>8</v>
      </c>
      <c r="J112" s="82">
        <v>17</v>
      </c>
      <c r="K112" s="82">
        <v>19</v>
      </c>
      <c r="L112" s="82">
        <v>54</v>
      </c>
      <c r="M112" s="82">
        <v>64</v>
      </c>
      <c r="N112" s="82">
        <v>95</v>
      </c>
      <c r="O112" s="82">
        <v>56</v>
      </c>
      <c r="P112" s="82">
        <v>52</v>
      </c>
      <c r="Q112" s="82">
        <v>150</v>
      </c>
      <c r="R112" s="82">
        <v>345</v>
      </c>
      <c r="S112" s="83">
        <v>385</v>
      </c>
      <c r="T112" s="84"/>
      <c r="U112" s="84"/>
      <c r="V112" s="84"/>
      <c r="W112" s="93">
        <v>1303</v>
      </c>
    </row>
    <row r="113" spans="1:23" ht="12.6" customHeight="1">
      <c r="A113" s="12"/>
      <c r="B113" s="13"/>
      <c r="C113" s="13"/>
      <c r="D113" s="80" t="s">
        <v>82</v>
      </c>
      <c r="E113" s="81">
        <v>44</v>
      </c>
      <c r="F113" s="82">
        <v>64</v>
      </c>
      <c r="G113" s="82">
        <v>57</v>
      </c>
      <c r="H113" s="82">
        <v>21</v>
      </c>
      <c r="I113" s="82">
        <v>11</v>
      </c>
      <c r="J113" s="82">
        <v>35</v>
      </c>
      <c r="K113" s="82">
        <v>88</v>
      </c>
      <c r="L113" s="82">
        <v>128</v>
      </c>
      <c r="M113" s="82">
        <v>204</v>
      </c>
      <c r="N113" s="82">
        <v>226</v>
      </c>
      <c r="O113" s="82">
        <v>244</v>
      </c>
      <c r="P113" s="82">
        <v>222</v>
      </c>
      <c r="Q113" s="82">
        <v>735</v>
      </c>
      <c r="R113" s="82">
        <v>1661</v>
      </c>
      <c r="S113" s="83">
        <v>1861</v>
      </c>
      <c r="T113" s="84"/>
      <c r="U113" s="84"/>
      <c r="V113" s="84"/>
      <c r="W113" s="93">
        <v>5601</v>
      </c>
    </row>
    <row r="114" spans="1:23" ht="12.6" customHeight="1">
      <c r="A114" s="18"/>
      <c r="B114" s="19"/>
      <c r="C114" s="19"/>
      <c r="D114" s="87" t="s">
        <v>25</v>
      </c>
      <c r="E114" s="88">
        <v>106</v>
      </c>
      <c r="F114" s="89">
        <v>185</v>
      </c>
      <c r="G114" s="89">
        <v>161</v>
      </c>
      <c r="H114" s="89">
        <v>77</v>
      </c>
      <c r="I114" s="89">
        <v>46</v>
      </c>
      <c r="J114" s="89">
        <v>132</v>
      </c>
      <c r="K114" s="89">
        <v>233</v>
      </c>
      <c r="L114" s="89">
        <v>349</v>
      </c>
      <c r="M114" s="89">
        <v>496</v>
      </c>
      <c r="N114" s="89">
        <v>612</v>
      </c>
      <c r="O114" s="89">
        <v>599</v>
      </c>
      <c r="P114" s="89">
        <v>620</v>
      </c>
      <c r="Q114" s="89">
        <v>1897</v>
      </c>
      <c r="R114" s="89">
        <v>4139</v>
      </c>
      <c r="S114" s="90">
        <v>4604</v>
      </c>
      <c r="T114" s="91"/>
      <c r="U114" s="91"/>
      <c r="V114" s="91"/>
      <c r="W114" s="94">
        <v>14256</v>
      </c>
    </row>
    <row r="115" spans="1:23" ht="12.6" customHeight="1">
      <c r="A115" s="12"/>
      <c r="B115" s="13"/>
      <c r="C115" s="13"/>
      <c r="D115" s="80" t="s">
        <v>79</v>
      </c>
      <c r="E115" s="81">
        <v>4</v>
      </c>
      <c r="F115" s="82">
        <v>0</v>
      </c>
      <c r="G115" s="82">
        <v>0</v>
      </c>
      <c r="H115" s="82">
        <v>3</v>
      </c>
      <c r="I115" s="82">
        <v>0</v>
      </c>
      <c r="J115" s="82">
        <v>12</v>
      </c>
      <c r="K115" s="82">
        <v>13</v>
      </c>
      <c r="L115" s="82">
        <v>16</v>
      </c>
      <c r="M115" s="82">
        <v>7</v>
      </c>
      <c r="N115" s="82">
        <v>16</v>
      </c>
      <c r="O115" s="82">
        <v>14</v>
      </c>
      <c r="P115" s="82">
        <v>87</v>
      </c>
      <c r="Q115" s="82">
        <v>83</v>
      </c>
      <c r="R115" s="82">
        <v>214</v>
      </c>
      <c r="S115" s="83">
        <v>181</v>
      </c>
      <c r="T115" s="84"/>
      <c r="U115" s="84"/>
      <c r="V115" s="84"/>
      <c r="W115" s="93">
        <v>650</v>
      </c>
    </row>
    <row r="116" spans="1:23" ht="12.6" customHeight="1">
      <c r="A116" s="12"/>
      <c r="C116" s="13"/>
      <c r="D116" s="80" t="s">
        <v>80</v>
      </c>
      <c r="E116" s="81">
        <v>93</v>
      </c>
      <c r="F116" s="82">
        <v>104</v>
      </c>
      <c r="G116" s="82">
        <v>43</v>
      </c>
      <c r="H116" s="82">
        <v>91</v>
      </c>
      <c r="I116" s="82">
        <v>35</v>
      </c>
      <c r="J116" s="82">
        <v>59</v>
      </c>
      <c r="K116" s="82">
        <v>87</v>
      </c>
      <c r="L116" s="82">
        <v>116</v>
      </c>
      <c r="M116" s="82">
        <v>131</v>
      </c>
      <c r="N116" s="82">
        <v>186</v>
      </c>
      <c r="O116" s="82">
        <v>268</v>
      </c>
      <c r="P116" s="82">
        <v>404</v>
      </c>
      <c r="Q116" s="82">
        <v>1278</v>
      </c>
      <c r="R116" s="82">
        <v>2891</v>
      </c>
      <c r="S116" s="83">
        <v>3766</v>
      </c>
      <c r="T116" s="84"/>
      <c r="U116" s="84"/>
      <c r="V116" s="84"/>
      <c r="W116" s="93">
        <v>9552</v>
      </c>
    </row>
    <row r="117" spans="1:23" ht="12.6" customHeight="1">
      <c r="A117" s="86">
        <v>31</v>
      </c>
      <c r="B117" s="13" t="s">
        <v>47</v>
      </c>
      <c r="C117" s="13"/>
      <c r="D117" s="80" t="s">
        <v>81</v>
      </c>
      <c r="E117" s="81">
        <v>6</v>
      </c>
      <c r="F117" s="82">
        <v>38</v>
      </c>
      <c r="G117" s="82">
        <v>14</v>
      </c>
      <c r="H117" s="82">
        <v>16</v>
      </c>
      <c r="I117" s="82">
        <v>14</v>
      </c>
      <c r="J117" s="82">
        <v>10</v>
      </c>
      <c r="K117" s="82">
        <v>32</v>
      </c>
      <c r="L117" s="82">
        <v>27</v>
      </c>
      <c r="M117" s="82">
        <v>27</v>
      </c>
      <c r="N117" s="82">
        <v>21</v>
      </c>
      <c r="O117" s="82">
        <v>53</v>
      </c>
      <c r="P117" s="82">
        <v>70</v>
      </c>
      <c r="Q117" s="82">
        <v>260</v>
      </c>
      <c r="R117" s="82">
        <v>362</v>
      </c>
      <c r="S117" s="83">
        <v>403</v>
      </c>
      <c r="T117" s="84"/>
      <c r="U117" s="84"/>
      <c r="V117" s="84"/>
      <c r="W117" s="93">
        <v>1353</v>
      </c>
    </row>
    <row r="118" spans="1:23" ht="12.6" customHeight="1">
      <c r="A118" s="12"/>
      <c r="B118" s="13"/>
      <c r="C118" s="13"/>
      <c r="D118" s="80" t="s">
        <v>82</v>
      </c>
      <c r="E118" s="81">
        <v>56</v>
      </c>
      <c r="F118" s="82">
        <v>53</v>
      </c>
      <c r="G118" s="82">
        <v>15</v>
      </c>
      <c r="H118" s="82">
        <v>57</v>
      </c>
      <c r="I118" s="82">
        <v>27</v>
      </c>
      <c r="J118" s="82">
        <v>33</v>
      </c>
      <c r="K118" s="82">
        <v>40</v>
      </c>
      <c r="L118" s="82">
        <v>54</v>
      </c>
      <c r="M118" s="82">
        <v>67</v>
      </c>
      <c r="N118" s="82">
        <v>145</v>
      </c>
      <c r="O118" s="82">
        <v>182</v>
      </c>
      <c r="P118" s="82">
        <v>258</v>
      </c>
      <c r="Q118" s="82">
        <v>586</v>
      </c>
      <c r="R118" s="82">
        <v>1460</v>
      </c>
      <c r="S118" s="83">
        <v>1851</v>
      </c>
      <c r="T118" s="84"/>
      <c r="U118" s="84"/>
      <c r="V118" s="84"/>
      <c r="W118" s="93">
        <v>4884</v>
      </c>
    </row>
    <row r="119" spans="1:23" ht="12.6" customHeight="1">
      <c r="A119" s="18"/>
      <c r="B119" s="19"/>
      <c r="C119" s="19"/>
      <c r="D119" s="87" t="s">
        <v>25</v>
      </c>
      <c r="E119" s="88">
        <v>159</v>
      </c>
      <c r="F119" s="89">
        <v>195</v>
      </c>
      <c r="G119" s="89">
        <v>72</v>
      </c>
      <c r="H119" s="89">
        <v>167</v>
      </c>
      <c r="I119" s="89">
        <v>76</v>
      </c>
      <c r="J119" s="89">
        <v>114</v>
      </c>
      <c r="K119" s="89">
        <v>172</v>
      </c>
      <c r="L119" s="89">
        <v>213</v>
      </c>
      <c r="M119" s="89">
        <v>232</v>
      </c>
      <c r="N119" s="89">
        <v>368</v>
      </c>
      <c r="O119" s="89">
        <v>517</v>
      </c>
      <c r="P119" s="89">
        <v>819</v>
      </c>
      <c r="Q119" s="89">
        <v>2207</v>
      </c>
      <c r="R119" s="89">
        <v>4927</v>
      </c>
      <c r="S119" s="90">
        <v>6201</v>
      </c>
      <c r="T119" s="91"/>
      <c r="U119" s="91"/>
      <c r="V119" s="91"/>
      <c r="W119" s="94">
        <v>16439</v>
      </c>
    </row>
    <row r="120" spans="1:23" ht="12.6" hidden="1" customHeight="1">
      <c r="A120" s="95"/>
      <c r="B120" s="96"/>
      <c r="C120" s="96"/>
      <c r="D120" s="97" t="s">
        <v>79</v>
      </c>
      <c r="E120" s="98"/>
      <c r="F120" s="99"/>
      <c r="G120" s="99"/>
      <c r="H120" s="99"/>
      <c r="I120" s="99"/>
      <c r="J120" s="99"/>
      <c r="K120" s="99"/>
      <c r="L120" s="99"/>
      <c r="M120" s="99"/>
      <c r="N120" s="99"/>
      <c r="O120" s="99"/>
      <c r="P120" s="99"/>
      <c r="Q120" s="99"/>
      <c r="R120" s="99"/>
      <c r="S120" s="100"/>
      <c r="T120" s="101"/>
      <c r="U120" s="101"/>
      <c r="V120" s="101"/>
      <c r="W120" s="102"/>
    </row>
    <row r="121" spans="1:23" ht="12.6" hidden="1" customHeight="1">
      <c r="A121" s="95"/>
      <c r="B121" s="103"/>
      <c r="C121" s="96"/>
      <c r="D121" s="97" t="s">
        <v>80</v>
      </c>
      <c r="E121" s="98"/>
      <c r="F121" s="99"/>
      <c r="G121" s="99"/>
      <c r="H121" s="99"/>
      <c r="I121" s="99"/>
      <c r="J121" s="99"/>
      <c r="K121" s="99"/>
      <c r="L121" s="99"/>
      <c r="M121" s="99"/>
      <c r="N121" s="99"/>
      <c r="O121" s="99"/>
      <c r="P121" s="99"/>
      <c r="Q121" s="99"/>
      <c r="R121" s="99"/>
      <c r="S121" s="100"/>
      <c r="T121" s="101"/>
      <c r="U121" s="101"/>
      <c r="V121" s="101"/>
      <c r="W121" s="102"/>
    </row>
    <row r="122" spans="1:23" ht="12.6" hidden="1" customHeight="1">
      <c r="A122" s="104">
        <v>34</v>
      </c>
      <c r="B122" s="96"/>
      <c r="C122" s="96"/>
      <c r="D122" s="97" t="s">
        <v>81</v>
      </c>
      <c r="E122" s="98"/>
      <c r="F122" s="99"/>
      <c r="G122" s="99"/>
      <c r="H122" s="99"/>
      <c r="I122" s="99"/>
      <c r="J122" s="99"/>
      <c r="K122" s="99"/>
      <c r="L122" s="99"/>
      <c r="M122" s="99"/>
      <c r="N122" s="99"/>
      <c r="O122" s="99"/>
      <c r="P122" s="99"/>
      <c r="Q122" s="99"/>
      <c r="R122" s="99"/>
      <c r="S122" s="100"/>
      <c r="T122" s="101"/>
      <c r="U122" s="101"/>
      <c r="V122" s="101"/>
      <c r="W122" s="102"/>
    </row>
    <row r="123" spans="1:23" ht="12.6" hidden="1" customHeight="1">
      <c r="A123" s="95"/>
      <c r="B123" s="96"/>
      <c r="C123" s="96"/>
      <c r="D123" s="97" t="s">
        <v>82</v>
      </c>
      <c r="E123" s="98"/>
      <c r="F123" s="99"/>
      <c r="G123" s="99"/>
      <c r="H123" s="99"/>
      <c r="I123" s="99"/>
      <c r="J123" s="99"/>
      <c r="K123" s="99"/>
      <c r="L123" s="99"/>
      <c r="M123" s="99"/>
      <c r="N123" s="99"/>
      <c r="O123" s="99"/>
      <c r="P123" s="99"/>
      <c r="Q123" s="99"/>
      <c r="R123" s="99"/>
      <c r="S123" s="100"/>
      <c r="T123" s="101"/>
      <c r="U123" s="101"/>
      <c r="V123" s="101"/>
      <c r="W123" s="102"/>
    </row>
    <row r="124" spans="1:23" ht="12.6" hidden="1" customHeight="1">
      <c r="A124" s="105"/>
      <c r="B124" s="106"/>
      <c r="C124" s="106"/>
      <c r="D124" s="107" t="s">
        <v>25</v>
      </c>
      <c r="E124" s="108"/>
      <c r="F124" s="109"/>
      <c r="G124" s="109"/>
      <c r="H124" s="109"/>
      <c r="I124" s="109"/>
      <c r="J124" s="109"/>
      <c r="K124" s="109"/>
      <c r="L124" s="109"/>
      <c r="M124" s="109"/>
      <c r="N124" s="109"/>
      <c r="O124" s="109"/>
      <c r="P124" s="109"/>
      <c r="Q124" s="109"/>
      <c r="R124" s="109"/>
      <c r="S124" s="110"/>
      <c r="T124" s="111"/>
      <c r="U124" s="111"/>
      <c r="V124" s="111"/>
      <c r="W124" s="112"/>
    </row>
    <row r="125" spans="1:23" ht="12.6" customHeight="1">
      <c r="A125" s="12"/>
      <c r="B125" s="13"/>
      <c r="C125" s="13"/>
      <c r="D125" s="80" t="s">
        <v>79</v>
      </c>
      <c r="E125" s="81">
        <v>28</v>
      </c>
      <c r="F125" s="82">
        <v>5</v>
      </c>
      <c r="G125" s="82">
        <v>5</v>
      </c>
      <c r="H125" s="82">
        <v>4</v>
      </c>
      <c r="I125" s="82">
        <v>15</v>
      </c>
      <c r="J125" s="82">
        <v>16</v>
      </c>
      <c r="K125" s="82">
        <v>32</v>
      </c>
      <c r="L125" s="82">
        <v>58</v>
      </c>
      <c r="M125" s="82">
        <v>69</v>
      </c>
      <c r="N125" s="82">
        <v>59</v>
      </c>
      <c r="O125" s="82">
        <v>115</v>
      </c>
      <c r="P125" s="82">
        <v>80</v>
      </c>
      <c r="Q125" s="82">
        <v>291</v>
      </c>
      <c r="R125" s="82">
        <v>588</v>
      </c>
      <c r="S125" s="83">
        <v>843</v>
      </c>
      <c r="T125" s="84"/>
      <c r="U125" s="84"/>
      <c r="V125" s="84"/>
      <c r="W125" s="93">
        <v>2208</v>
      </c>
    </row>
    <row r="126" spans="1:23" ht="12.6" customHeight="1">
      <c r="A126" s="12"/>
      <c r="C126" s="13"/>
      <c r="D126" s="80" t="s">
        <v>80</v>
      </c>
      <c r="E126" s="81">
        <v>909</v>
      </c>
      <c r="F126" s="82">
        <v>838</v>
      </c>
      <c r="G126" s="82">
        <v>675</v>
      </c>
      <c r="H126" s="82">
        <v>552</v>
      </c>
      <c r="I126" s="82">
        <v>375</v>
      </c>
      <c r="J126" s="82">
        <v>505</v>
      </c>
      <c r="K126" s="82">
        <v>833</v>
      </c>
      <c r="L126" s="82">
        <v>950</v>
      </c>
      <c r="M126" s="82">
        <v>1408</v>
      </c>
      <c r="N126" s="82">
        <v>1302</v>
      </c>
      <c r="O126" s="82">
        <v>1790</v>
      </c>
      <c r="P126" s="82">
        <v>2679</v>
      </c>
      <c r="Q126" s="82">
        <v>6469</v>
      </c>
      <c r="R126" s="82">
        <v>15549</v>
      </c>
      <c r="S126" s="83">
        <v>20591</v>
      </c>
      <c r="T126" s="84"/>
      <c r="U126" s="84"/>
      <c r="V126" s="84"/>
      <c r="W126" s="93">
        <v>55425</v>
      </c>
    </row>
    <row r="127" spans="1:23" ht="12.6" customHeight="1">
      <c r="A127" s="86">
        <v>60</v>
      </c>
      <c r="B127" s="13" t="s">
        <v>48</v>
      </c>
      <c r="C127" s="13"/>
      <c r="D127" s="80" t="s">
        <v>81</v>
      </c>
      <c r="E127" s="81">
        <v>89</v>
      </c>
      <c r="F127" s="82">
        <v>245</v>
      </c>
      <c r="G127" s="82">
        <v>163</v>
      </c>
      <c r="H127" s="82">
        <v>131</v>
      </c>
      <c r="I127" s="82">
        <v>94</v>
      </c>
      <c r="J127" s="82">
        <v>157</v>
      </c>
      <c r="K127" s="82">
        <v>244</v>
      </c>
      <c r="L127" s="82">
        <v>250</v>
      </c>
      <c r="M127" s="82">
        <v>334</v>
      </c>
      <c r="N127" s="82">
        <v>364</v>
      </c>
      <c r="O127" s="82">
        <v>390</v>
      </c>
      <c r="P127" s="82">
        <v>571</v>
      </c>
      <c r="Q127" s="82">
        <v>1298</v>
      </c>
      <c r="R127" s="82">
        <v>2962</v>
      </c>
      <c r="S127" s="83">
        <v>3379</v>
      </c>
      <c r="T127" s="84"/>
      <c r="U127" s="84"/>
      <c r="V127" s="84"/>
      <c r="W127" s="93">
        <v>10671</v>
      </c>
    </row>
    <row r="128" spans="1:23" ht="12.6" customHeight="1">
      <c r="A128" s="12"/>
      <c r="B128" s="13"/>
      <c r="C128" s="13"/>
      <c r="D128" s="80" t="s">
        <v>82</v>
      </c>
      <c r="E128" s="81">
        <v>566</v>
      </c>
      <c r="F128" s="82">
        <v>499</v>
      </c>
      <c r="G128" s="82">
        <v>387</v>
      </c>
      <c r="H128" s="82">
        <v>289</v>
      </c>
      <c r="I128" s="82">
        <v>203</v>
      </c>
      <c r="J128" s="82">
        <v>284</v>
      </c>
      <c r="K128" s="82">
        <v>466</v>
      </c>
      <c r="L128" s="82">
        <v>551</v>
      </c>
      <c r="M128" s="82">
        <v>914</v>
      </c>
      <c r="N128" s="82">
        <v>776</v>
      </c>
      <c r="O128" s="82">
        <v>1138</v>
      </c>
      <c r="P128" s="82">
        <v>1815</v>
      </c>
      <c r="Q128" s="82">
        <v>4104</v>
      </c>
      <c r="R128" s="82">
        <v>9576</v>
      </c>
      <c r="S128" s="83">
        <v>12925</v>
      </c>
      <c r="T128" s="84"/>
      <c r="U128" s="84"/>
      <c r="V128" s="84"/>
      <c r="W128" s="93">
        <v>34493</v>
      </c>
    </row>
    <row r="129" spans="1:23" ht="12.6" customHeight="1">
      <c r="A129" s="18"/>
      <c r="B129" s="19"/>
      <c r="C129" s="19"/>
      <c r="D129" s="87" t="s">
        <v>25</v>
      </c>
      <c r="E129" s="88">
        <v>1592</v>
      </c>
      <c r="F129" s="89">
        <v>1587</v>
      </c>
      <c r="G129" s="89">
        <v>1230</v>
      </c>
      <c r="H129" s="89">
        <v>976</v>
      </c>
      <c r="I129" s="89">
        <v>687</v>
      </c>
      <c r="J129" s="89">
        <v>962</v>
      </c>
      <c r="K129" s="89">
        <v>1575</v>
      </c>
      <c r="L129" s="89">
        <v>1809</v>
      </c>
      <c r="M129" s="89">
        <v>2725</v>
      </c>
      <c r="N129" s="89">
        <v>2501</v>
      </c>
      <c r="O129" s="89">
        <v>3433</v>
      </c>
      <c r="P129" s="89">
        <v>5145</v>
      </c>
      <c r="Q129" s="89">
        <v>12162</v>
      </c>
      <c r="R129" s="89">
        <v>28675</v>
      </c>
      <c r="S129" s="90">
        <v>37738</v>
      </c>
      <c r="T129" s="91"/>
      <c r="U129" s="91"/>
      <c r="V129" s="91"/>
      <c r="W129" s="94">
        <v>102797</v>
      </c>
    </row>
    <row r="130" spans="1:23" ht="12.6" customHeight="1">
      <c r="A130" s="12"/>
      <c r="B130" s="13"/>
      <c r="C130" s="13"/>
      <c r="D130" s="80" t="s">
        <v>79</v>
      </c>
      <c r="E130" s="81">
        <v>9</v>
      </c>
      <c r="F130" s="82">
        <v>12</v>
      </c>
      <c r="G130" s="82">
        <v>1</v>
      </c>
      <c r="H130" s="82">
        <v>0</v>
      </c>
      <c r="I130" s="82">
        <v>0</v>
      </c>
      <c r="J130" s="82">
        <v>0</v>
      </c>
      <c r="K130" s="82">
        <v>2</v>
      </c>
      <c r="L130" s="82">
        <v>3</v>
      </c>
      <c r="M130" s="82">
        <v>28</v>
      </c>
      <c r="N130" s="82">
        <v>4</v>
      </c>
      <c r="O130" s="82">
        <v>5</v>
      </c>
      <c r="P130" s="82">
        <v>11</v>
      </c>
      <c r="Q130" s="82">
        <v>111</v>
      </c>
      <c r="R130" s="82">
        <v>151</v>
      </c>
      <c r="S130" s="83">
        <v>255</v>
      </c>
      <c r="T130" s="84"/>
      <c r="U130" s="84"/>
      <c r="V130" s="84"/>
      <c r="W130" s="93">
        <v>592</v>
      </c>
    </row>
    <row r="131" spans="1:23" ht="12.6" customHeight="1">
      <c r="A131" s="12"/>
      <c r="C131" s="13"/>
      <c r="D131" s="80" t="s">
        <v>80</v>
      </c>
      <c r="E131" s="81">
        <v>102</v>
      </c>
      <c r="F131" s="82">
        <v>94</v>
      </c>
      <c r="G131" s="82">
        <v>125</v>
      </c>
      <c r="H131" s="82">
        <v>81</v>
      </c>
      <c r="I131" s="82">
        <v>20</v>
      </c>
      <c r="J131" s="82">
        <v>38</v>
      </c>
      <c r="K131" s="82">
        <v>168</v>
      </c>
      <c r="L131" s="82">
        <v>105</v>
      </c>
      <c r="M131" s="82">
        <v>233</v>
      </c>
      <c r="N131" s="82">
        <v>208</v>
      </c>
      <c r="O131" s="82">
        <v>426</v>
      </c>
      <c r="P131" s="82">
        <v>551</v>
      </c>
      <c r="Q131" s="82">
        <v>2012</v>
      </c>
      <c r="R131" s="82">
        <v>3982</v>
      </c>
      <c r="S131" s="83">
        <v>5604</v>
      </c>
      <c r="T131" s="84"/>
      <c r="U131" s="84"/>
      <c r="V131" s="84"/>
      <c r="W131" s="93">
        <v>13749</v>
      </c>
    </row>
    <row r="132" spans="1:23" ht="12.6" customHeight="1">
      <c r="A132" s="86">
        <v>63</v>
      </c>
      <c r="B132" s="13" t="s">
        <v>49</v>
      </c>
      <c r="C132" s="13"/>
      <c r="D132" s="80" t="s">
        <v>81</v>
      </c>
      <c r="E132" s="81">
        <v>0</v>
      </c>
      <c r="F132" s="82">
        <v>45</v>
      </c>
      <c r="G132" s="82">
        <v>35</v>
      </c>
      <c r="H132" s="82">
        <v>24</v>
      </c>
      <c r="I132" s="82">
        <v>21</v>
      </c>
      <c r="J132" s="82">
        <v>16</v>
      </c>
      <c r="K132" s="82">
        <v>28</v>
      </c>
      <c r="L132" s="82">
        <v>28</v>
      </c>
      <c r="M132" s="82">
        <v>47</v>
      </c>
      <c r="N132" s="82">
        <v>34</v>
      </c>
      <c r="O132" s="82">
        <v>54</v>
      </c>
      <c r="P132" s="82">
        <v>107</v>
      </c>
      <c r="Q132" s="82">
        <v>380</v>
      </c>
      <c r="R132" s="82">
        <v>607</v>
      </c>
      <c r="S132" s="83">
        <v>842</v>
      </c>
      <c r="T132" s="84"/>
      <c r="U132" s="84"/>
      <c r="V132" s="84"/>
      <c r="W132" s="93">
        <v>2268</v>
      </c>
    </row>
    <row r="133" spans="1:23" ht="12.6" customHeight="1">
      <c r="A133" s="12"/>
      <c r="B133" s="13"/>
      <c r="C133" s="13"/>
      <c r="D133" s="80" t="s">
        <v>82</v>
      </c>
      <c r="E133" s="81">
        <v>76</v>
      </c>
      <c r="F133" s="82">
        <v>47</v>
      </c>
      <c r="G133" s="82">
        <v>64</v>
      </c>
      <c r="H133" s="82">
        <v>44</v>
      </c>
      <c r="I133" s="82">
        <v>9</v>
      </c>
      <c r="J133" s="82">
        <v>19</v>
      </c>
      <c r="K133" s="82">
        <v>141</v>
      </c>
      <c r="L133" s="82">
        <v>57</v>
      </c>
      <c r="M133" s="82">
        <v>139</v>
      </c>
      <c r="N133" s="82">
        <v>117</v>
      </c>
      <c r="O133" s="82">
        <v>284</v>
      </c>
      <c r="P133" s="82">
        <v>339</v>
      </c>
      <c r="Q133" s="82">
        <v>1214</v>
      </c>
      <c r="R133" s="82">
        <v>2199</v>
      </c>
      <c r="S133" s="83">
        <v>3044</v>
      </c>
      <c r="T133" s="84"/>
      <c r="U133" s="84"/>
      <c r="V133" s="84"/>
      <c r="W133" s="93">
        <v>7793</v>
      </c>
    </row>
    <row r="134" spans="1:23" ht="12.6" customHeight="1">
      <c r="A134" s="18"/>
      <c r="B134" s="19"/>
      <c r="C134" s="19"/>
      <c r="D134" s="87" t="s">
        <v>25</v>
      </c>
      <c r="E134" s="88">
        <v>187</v>
      </c>
      <c r="F134" s="89">
        <v>198</v>
      </c>
      <c r="G134" s="89">
        <v>225</v>
      </c>
      <c r="H134" s="89">
        <v>149</v>
      </c>
      <c r="I134" s="89">
        <v>50</v>
      </c>
      <c r="J134" s="89">
        <v>73</v>
      </c>
      <c r="K134" s="89">
        <v>339</v>
      </c>
      <c r="L134" s="89">
        <v>193</v>
      </c>
      <c r="M134" s="89">
        <v>447</v>
      </c>
      <c r="N134" s="89">
        <v>363</v>
      </c>
      <c r="O134" s="89">
        <v>769</v>
      </c>
      <c r="P134" s="89">
        <v>1008</v>
      </c>
      <c r="Q134" s="89">
        <v>3717</v>
      </c>
      <c r="R134" s="89">
        <v>6939</v>
      </c>
      <c r="S134" s="90">
        <v>9745</v>
      </c>
      <c r="T134" s="91"/>
      <c r="U134" s="91"/>
      <c r="V134" s="91"/>
      <c r="W134" s="94">
        <v>24402</v>
      </c>
    </row>
    <row r="135" spans="1:23" ht="12.6" customHeight="1">
      <c r="A135" s="12"/>
      <c r="B135" s="13"/>
      <c r="C135" s="13"/>
      <c r="D135" s="80" t="s">
        <v>79</v>
      </c>
      <c r="E135" s="81">
        <v>15</v>
      </c>
      <c r="F135" s="82">
        <v>0</v>
      </c>
      <c r="G135" s="82">
        <v>7</v>
      </c>
      <c r="H135" s="82">
        <v>2</v>
      </c>
      <c r="I135" s="82">
        <v>0</v>
      </c>
      <c r="J135" s="82">
        <v>14</v>
      </c>
      <c r="K135" s="82">
        <v>4</v>
      </c>
      <c r="L135" s="82">
        <v>28</v>
      </c>
      <c r="M135" s="82">
        <v>8</v>
      </c>
      <c r="N135" s="82">
        <v>44</v>
      </c>
      <c r="O135" s="82">
        <v>49</v>
      </c>
      <c r="P135" s="82">
        <v>75</v>
      </c>
      <c r="Q135" s="82">
        <v>157</v>
      </c>
      <c r="R135" s="82">
        <v>503</v>
      </c>
      <c r="S135" s="83">
        <v>451</v>
      </c>
      <c r="T135" s="84"/>
      <c r="U135" s="84"/>
      <c r="V135" s="84"/>
      <c r="W135" s="93">
        <v>1357</v>
      </c>
    </row>
    <row r="136" spans="1:23" ht="12.6" customHeight="1">
      <c r="A136" s="12"/>
      <c r="C136" s="13"/>
      <c r="D136" s="80" t="s">
        <v>80</v>
      </c>
      <c r="E136" s="81">
        <v>525</v>
      </c>
      <c r="F136" s="82">
        <v>518</v>
      </c>
      <c r="G136" s="82">
        <v>432</v>
      </c>
      <c r="H136" s="82">
        <v>318</v>
      </c>
      <c r="I136" s="82">
        <v>171</v>
      </c>
      <c r="J136" s="82">
        <v>360</v>
      </c>
      <c r="K136" s="82">
        <v>469</v>
      </c>
      <c r="L136" s="82">
        <v>531</v>
      </c>
      <c r="M136" s="82">
        <v>506</v>
      </c>
      <c r="N136" s="82">
        <v>552</v>
      </c>
      <c r="O136" s="82">
        <v>655</v>
      </c>
      <c r="P136" s="82">
        <v>1491</v>
      </c>
      <c r="Q136" s="82">
        <v>3412</v>
      </c>
      <c r="R136" s="82">
        <v>8441</v>
      </c>
      <c r="S136" s="83">
        <v>10124</v>
      </c>
      <c r="T136" s="84"/>
      <c r="U136" s="84"/>
      <c r="V136" s="84"/>
      <c r="W136" s="93">
        <v>28505</v>
      </c>
    </row>
    <row r="137" spans="1:23" ht="12.6" customHeight="1">
      <c r="A137" s="86">
        <v>37</v>
      </c>
      <c r="B137" s="13" t="s">
        <v>50</v>
      </c>
      <c r="C137" s="13"/>
      <c r="D137" s="80" t="s">
        <v>81</v>
      </c>
      <c r="E137" s="81">
        <v>13</v>
      </c>
      <c r="F137" s="82">
        <v>106</v>
      </c>
      <c r="G137" s="82">
        <v>53</v>
      </c>
      <c r="H137" s="82">
        <v>69</v>
      </c>
      <c r="I137" s="82">
        <v>72</v>
      </c>
      <c r="J137" s="82">
        <v>51</v>
      </c>
      <c r="K137" s="82">
        <v>57</v>
      </c>
      <c r="L137" s="82">
        <v>113</v>
      </c>
      <c r="M137" s="82">
        <v>103</v>
      </c>
      <c r="N137" s="82">
        <v>122</v>
      </c>
      <c r="O137" s="82">
        <v>145</v>
      </c>
      <c r="P137" s="82">
        <v>274</v>
      </c>
      <c r="Q137" s="82">
        <v>590</v>
      </c>
      <c r="R137" s="82">
        <v>1341</v>
      </c>
      <c r="S137" s="83">
        <v>1364</v>
      </c>
      <c r="T137" s="84"/>
      <c r="U137" s="84"/>
      <c r="V137" s="84"/>
      <c r="W137" s="93">
        <v>4473</v>
      </c>
    </row>
    <row r="138" spans="1:23" ht="12.6" customHeight="1">
      <c r="A138" s="12"/>
      <c r="B138" s="13"/>
      <c r="C138" s="13"/>
      <c r="D138" s="80" t="s">
        <v>82</v>
      </c>
      <c r="E138" s="81">
        <v>387</v>
      </c>
      <c r="F138" s="82">
        <v>384</v>
      </c>
      <c r="G138" s="82">
        <v>293</v>
      </c>
      <c r="H138" s="82">
        <v>203</v>
      </c>
      <c r="I138" s="82">
        <v>106</v>
      </c>
      <c r="J138" s="82">
        <v>179</v>
      </c>
      <c r="K138" s="82">
        <v>329</v>
      </c>
      <c r="L138" s="82">
        <v>352</v>
      </c>
      <c r="M138" s="82">
        <v>335</v>
      </c>
      <c r="N138" s="82">
        <v>412</v>
      </c>
      <c r="O138" s="82">
        <v>476</v>
      </c>
      <c r="P138" s="82">
        <v>1061</v>
      </c>
      <c r="Q138" s="82">
        <v>2476</v>
      </c>
      <c r="R138" s="82">
        <v>5760</v>
      </c>
      <c r="S138" s="83">
        <v>7100</v>
      </c>
      <c r="T138" s="84"/>
      <c r="U138" s="84"/>
      <c r="V138" s="84"/>
      <c r="W138" s="93">
        <v>19853</v>
      </c>
    </row>
    <row r="139" spans="1:23" ht="12.6" customHeight="1">
      <c r="A139" s="18"/>
      <c r="B139" s="19"/>
      <c r="C139" s="19"/>
      <c r="D139" s="87" t="s">
        <v>25</v>
      </c>
      <c r="E139" s="88">
        <v>940</v>
      </c>
      <c r="F139" s="89">
        <v>1008</v>
      </c>
      <c r="G139" s="89">
        <v>785</v>
      </c>
      <c r="H139" s="89">
        <v>592</v>
      </c>
      <c r="I139" s="89">
        <v>349</v>
      </c>
      <c r="J139" s="89">
        <v>604</v>
      </c>
      <c r="K139" s="89">
        <v>859</v>
      </c>
      <c r="L139" s="89">
        <v>1024</v>
      </c>
      <c r="M139" s="89">
        <v>952</v>
      </c>
      <c r="N139" s="89">
        <v>1130</v>
      </c>
      <c r="O139" s="89">
        <v>1325</v>
      </c>
      <c r="P139" s="89">
        <v>2901</v>
      </c>
      <c r="Q139" s="89">
        <v>6635</v>
      </c>
      <c r="R139" s="89">
        <v>16045</v>
      </c>
      <c r="S139" s="90">
        <v>19039</v>
      </c>
      <c r="T139" s="91"/>
      <c r="U139" s="91"/>
      <c r="V139" s="91"/>
      <c r="W139" s="94">
        <v>54188</v>
      </c>
    </row>
    <row r="140" spans="1:23" ht="12.6" customHeight="1">
      <c r="A140" s="12"/>
      <c r="B140" s="13"/>
      <c r="C140" s="13"/>
      <c r="D140" s="80" t="s">
        <v>79</v>
      </c>
      <c r="E140" s="81">
        <v>4</v>
      </c>
      <c r="F140" s="82">
        <v>0</v>
      </c>
      <c r="G140" s="82">
        <v>1</v>
      </c>
      <c r="H140" s="82">
        <v>0</v>
      </c>
      <c r="I140" s="82">
        <v>2</v>
      </c>
      <c r="J140" s="82">
        <v>0</v>
      </c>
      <c r="K140" s="82">
        <v>8</v>
      </c>
      <c r="L140" s="82">
        <v>3</v>
      </c>
      <c r="M140" s="82">
        <v>8</v>
      </c>
      <c r="N140" s="82">
        <v>4</v>
      </c>
      <c r="O140" s="82">
        <v>44</v>
      </c>
      <c r="P140" s="82">
        <v>34</v>
      </c>
      <c r="Q140" s="82">
        <v>36</v>
      </c>
      <c r="R140" s="82">
        <v>114</v>
      </c>
      <c r="S140" s="83">
        <v>166</v>
      </c>
      <c r="T140" s="84"/>
      <c r="U140" s="84"/>
      <c r="V140" s="84"/>
      <c r="W140" s="93">
        <v>424</v>
      </c>
    </row>
    <row r="141" spans="1:23" ht="12.6" customHeight="1">
      <c r="A141" s="12"/>
      <c r="C141" s="13"/>
      <c r="D141" s="80" t="s">
        <v>80</v>
      </c>
      <c r="E141" s="81">
        <v>280</v>
      </c>
      <c r="F141" s="82">
        <v>182</v>
      </c>
      <c r="G141" s="82">
        <v>147</v>
      </c>
      <c r="H141" s="82">
        <v>141</v>
      </c>
      <c r="I141" s="82">
        <v>92</v>
      </c>
      <c r="J141" s="82">
        <v>157</v>
      </c>
      <c r="K141" s="82">
        <v>168</v>
      </c>
      <c r="L141" s="82">
        <v>208</v>
      </c>
      <c r="M141" s="82">
        <v>245</v>
      </c>
      <c r="N141" s="82">
        <v>401</v>
      </c>
      <c r="O141" s="82">
        <v>495</v>
      </c>
      <c r="P141" s="82">
        <v>840</v>
      </c>
      <c r="Q141" s="82">
        <v>1352</v>
      </c>
      <c r="R141" s="82">
        <v>3282</v>
      </c>
      <c r="S141" s="83">
        <v>4586</v>
      </c>
      <c r="T141" s="84"/>
      <c r="U141" s="84"/>
      <c r="V141" s="84"/>
      <c r="W141" s="93">
        <v>12576</v>
      </c>
    </row>
    <row r="142" spans="1:23" ht="12.6" customHeight="1">
      <c r="A142" s="86">
        <v>38</v>
      </c>
      <c r="B142" s="13" t="s">
        <v>84</v>
      </c>
      <c r="C142" s="13"/>
      <c r="D142" s="80" t="s">
        <v>81</v>
      </c>
      <c r="E142" s="81">
        <v>8</v>
      </c>
      <c r="F142" s="82">
        <v>56</v>
      </c>
      <c r="G142" s="82">
        <v>31</v>
      </c>
      <c r="H142" s="82">
        <v>13</v>
      </c>
      <c r="I142" s="82">
        <v>23</v>
      </c>
      <c r="J142" s="82">
        <v>54</v>
      </c>
      <c r="K142" s="82">
        <v>32</v>
      </c>
      <c r="L142" s="82">
        <v>37</v>
      </c>
      <c r="M142" s="82">
        <v>44</v>
      </c>
      <c r="N142" s="82">
        <v>68</v>
      </c>
      <c r="O142" s="82">
        <v>102</v>
      </c>
      <c r="P142" s="82">
        <v>120</v>
      </c>
      <c r="Q142" s="82">
        <v>228</v>
      </c>
      <c r="R142" s="82">
        <v>468</v>
      </c>
      <c r="S142" s="83">
        <v>550</v>
      </c>
      <c r="T142" s="84"/>
      <c r="U142" s="84"/>
      <c r="V142" s="84"/>
      <c r="W142" s="93">
        <v>1834</v>
      </c>
    </row>
    <row r="143" spans="1:23" ht="12.6" customHeight="1">
      <c r="A143" s="12"/>
      <c r="B143" s="13"/>
      <c r="C143" s="13"/>
      <c r="D143" s="80" t="s">
        <v>82</v>
      </c>
      <c r="E143" s="81">
        <v>222</v>
      </c>
      <c r="F143" s="82">
        <v>144</v>
      </c>
      <c r="G143" s="82">
        <v>102</v>
      </c>
      <c r="H143" s="82">
        <v>71</v>
      </c>
      <c r="I143" s="82">
        <v>50</v>
      </c>
      <c r="J143" s="82">
        <v>99</v>
      </c>
      <c r="K143" s="82">
        <v>90</v>
      </c>
      <c r="L143" s="82">
        <v>144</v>
      </c>
      <c r="M143" s="82">
        <v>194</v>
      </c>
      <c r="N143" s="82">
        <v>282</v>
      </c>
      <c r="O143" s="82">
        <v>314</v>
      </c>
      <c r="P143" s="82">
        <v>501</v>
      </c>
      <c r="Q143" s="82">
        <v>928</v>
      </c>
      <c r="R143" s="82">
        <v>2196</v>
      </c>
      <c r="S143" s="83">
        <v>3057</v>
      </c>
      <c r="T143" s="84"/>
      <c r="U143" s="84"/>
      <c r="V143" s="84"/>
      <c r="W143" s="93">
        <v>8394</v>
      </c>
    </row>
    <row r="144" spans="1:23" ht="12.6" customHeight="1">
      <c r="A144" s="18"/>
      <c r="B144" s="19"/>
      <c r="C144" s="19"/>
      <c r="D144" s="87" t="s">
        <v>25</v>
      </c>
      <c r="E144" s="88">
        <v>514</v>
      </c>
      <c r="F144" s="89">
        <v>382</v>
      </c>
      <c r="G144" s="89">
        <v>281</v>
      </c>
      <c r="H144" s="89">
        <v>225</v>
      </c>
      <c r="I144" s="89">
        <v>167</v>
      </c>
      <c r="J144" s="89">
        <v>310</v>
      </c>
      <c r="K144" s="89">
        <v>298</v>
      </c>
      <c r="L144" s="89">
        <v>392</v>
      </c>
      <c r="M144" s="89">
        <v>491</v>
      </c>
      <c r="N144" s="89">
        <v>755</v>
      </c>
      <c r="O144" s="89">
        <v>955</v>
      </c>
      <c r="P144" s="89">
        <v>1495</v>
      </c>
      <c r="Q144" s="89">
        <v>2544</v>
      </c>
      <c r="R144" s="89">
        <v>6060</v>
      </c>
      <c r="S144" s="90">
        <v>8359</v>
      </c>
      <c r="T144" s="91"/>
      <c r="U144" s="91"/>
      <c r="V144" s="91"/>
      <c r="W144" s="94">
        <v>23228</v>
      </c>
    </row>
    <row r="145" spans="1:23" ht="12.6" customHeight="1">
      <c r="A145" s="12"/>
      <c r="B145" s="13"/>
      <c r="C145" s="13"/>
      <c r="D145" s="80" t="s">
        <v>79</v>
      </c>
      <c r="E145" s="81">
        <v>3</v>
      </c>
      <c r="F145" s="82">
        <v>0</v>
      </c>
      <c r="G145" s="82">
        <v>2</v>
      </c>
      <c r="H145" s="82">
        <v>0</v>
      </c>
      <c r="I145" s="82">
        <v>11</v>
      </c>
      <c r="J145" s="82">
        <v>1</v>
      </c>
      <c r="K145" s="82">
        <v>5</v>
      </c>
      <c r="L145" s="82">
        <v>11</v>
      </c>
      <c r="M145" s="82">
        <v>6</v>
      </c>
      <c r="N145" s="82">
        <v>35</v>
      </c>
      <c r="O145" s="82">
        <v>30</v>
      </c>
      <c r="P145" s="82">
        <v>57</v>
      </c>
      <c r="Q145" s="82">
        <v>122</v>
      </c>
      <c r="R145" s="82">
        <v>227</v>
      </c>
      <c r="S145" s="83">
        <v>188</v>
      </c>
      <c r="T145" s="84"/>
      <c r="U145" s="84"/>
      <c r="V145" s="84"/>
      <c r="W145" s="93">
        <v>698</v>
      </c>
    </row>
    <row r="146" spans="1:23" ht="12.6" customHeight="1">
      <c r="A146" s="12"/>
      <c r="C146" s="13"/>
      <c r="D146" s="80" t="s">
        <v>80</v>
      </c>
      <c r="E146" s="81">
        <v>238</v>
      </c>
      <c r="F146" s="82">
        <v>168</v>
      </c>
      <c r="G146" s="82">
        <v>153</v>
      </c>
      <c r="H146" s="82">
        <v>163</v>
      </c>
      <c r="I146" s="82">
        <v>86</v>
      </c>
      <c r="J146" s="82">
        <v>146</v>
      </c>
      <c r="K146" s="82">
        <v>212</v>
      </c>
      <c r="L146" s="82">
        <v>330</v>
      </c>
      <c r="M146" s="82">
        <v>319</v>
      </c>
      <c r="N146" s="82">
        <v>505</v>
      </c>
      <c r="O146" s="82">
        <v>672</v>
      </c>
      <c r="P146" s="82">
        <v>1058</v>
      </c>
      <c r="Q146" s="82">
        <v>2367</v>
      </c>
      <c r="R146" s="82">
        <v>4919</v>
      </c>
      <c r="S146" s="83">
        <v>5592</v>
      </c>
      <c r="T146" s="84"/>
      <c r="U146" s="84"/>
      <c r="V146" s="84"/>
      <c r="W146" s="93">
        <v>16928</v>
      </c>
    </row>
    <row r="147" spans="1:23" ht="12.6" customHeight="1">
      <c r="A147" s="86">
        <v>39</v>
      </c>
      <c r="B147" s="13" t="s">
        <v>52</v>
      </c>
      <c r="C147" s="13"/>
      <c r="D147" s="80" t="s">
        <v>81</v>
      </c>
      <c r="E147" s="81">
        <v>20</v>
      </c>
      <c r="F147" s="82">
        <v>62</v>
      </c>
      <c r="G147" s="82">
        <v>26</v>
      </c>
      <c r="H147" s="82">
        <v>26</v>
      </c>
      <c r="I147" s="82">
        <v>20</v>
      </c>
      <c r="J147" s="82">
        <v>29</v>
      </c>
      <c r="K147" s="82">
        <v>46</v>
      </c>
      <c r="L147" s="82">
        <v>100</v>
      </c>
      <c r="M147" s="82">
        <v>103</v>
      </c>
      <c r="N147" s="82">
        <v>92</v>
      </c>
      <c r="O147" s="82">
        <v>135</v>
      </c>
      <c r="P147" s="82">
        <v>217</v>
      </c>
      <c r="Q147" s="82">
        <v>375</v>
      </c>
      <c r="R147" s="82">
        <v>807</v>
      </c>
      <c r="S147" s="83">
        <v>765</v>
      </c>
      <c r="T147" s="84"/>
      <c r="U147" s="84"/>
      <c r="V147" s="84"/>
      <c r="W147" s="93">
        <v>2823</v>
      </c>
    </row>
    <row r="148" spans="1:23" ht="12.6" customHeight="1">
      <c r="A148" s="12"/>
      <c r="B148" s="13"/>
      <c r="C148" s="13"/>
      <c r="D148" s="80" t="s">
        <v>82</v>
      </c>
      <c r="E148" s="81">
        <v>106</v>
      </c>
      <c r="F148" s="82">
        <v>85</v>
      </c>
      <c r="G148" s="82">
        <v>120</v>
      </c>
      <c r="H148" s="82">
        <v>90</v>
      </c>
      <c r="I148" s="82">
        <v>54</v>
      </c>
      <c r="J148" s="82">
        <v>93</v>
      </c>
      <c r="K148" s="82">
        <v>145</v>
      </c>
      <c r="L148" s="82">
        <v>237</v>
      </c>
      <c r="M148" s="82">
        <v>224</v>
      </c>
      <c r="N148" s="82">
        <v>336</v>
      </c>
      <c r="O148" s="82">
        <v>507</v>
      </c>
      <c r="P148" s="82">
        <v>775</v>
      </c>
      <c r="Q148" s="82">
        <v>1737</v>
      </c>
      <c r="R148" s="82">
        <v>3574</v>
      </c>
      <c r="S148" s="83">
        <v>4336</v>
      </c>
      <c r="T148" s="84"/>
      <c r="U148" s="84"/>
      <c r="V148" s="84"/>
      <c r="W148" s="93">
        <v>12419</v>
      </c>
    </row>
    <row r="149" spans="1:23" ht="12.6" customHeight="1">
      <c r="A149" s="18"/>
      <c r="B149" s="19"/>
      <c r="C149" s="19"/>
      <c r="D149" s="87" t="s">
        <v>25</v>
      </c>
      <c r="E149" s="88">
        <v>367</v>
      </c>
      <c r="F149" s="89">
        <v>315</v>
      </c>
      <c r="G149" s="89">
        <v>301</v>
      </c>
      <c r="H149" s="89">
        <v>279</v>
      </c>
      <c r="I149" s="89">
        <v>171</v>
      </c>
      <c r="J149" s="89">
        <v>269</v>
      </c>
      <c r="K149" s="89">
        <v>408</v>
      </c>
      <c r="L149" s="89">
        <v>678</v>
      </c>
      <c r="M149" s="89">
        <v>652</v>
      </c>
      <c r="N149" s="89">
        <v>968</v>
      </c>
      <c r="O149" s="89">
        <v>1344</v>
      </c>
      <c r="P149" s="89">
        <v>2107</v>
      </c>
      <c r="Q149" s="89">
        <v>4601</v>
      </c>
      <c r="R149" s="89">
        <v>9527</v>
      </c>
      <c r="S149" s="90">
        <v>10881</v>
      </c>
      <c r="T149" s="91"/>
      <c r="U149" s="91"/>
      <c r="V149" s="91"/>
      <c r="W149" s="94">
        <v>32868</v>
      </c>
    </row>
    <row r="150" spans="1:23" ht="14.25">
      <c r="B150" s="1" t="s">
        <v>76</v>
      </c>
      <c r="C150" s="2"/>
      <c r="J150" s="3" t="str">
        <f>'1.保険者別年齢階層別被保険者数'!$I$1</f>
        <v>平成29年度</v>
      </c>
      <c r="W150" s="76" t="s">
        <v>77</v>
      </c>
    </row>
    <row r="151" spans="1:23" ht="13.5" customHeight="1"/>
    <row r="152" spans="1:23" ht="16.5" customHeight="1">
      <c r="A152" s="5"/>
      <c r="B152" s="77" t="s">
        <v>2</v>
      </c>
      <c r="C152" s="7"/>
      <c r="D152" s="8"/>
      <c r="E152" s="9" t="s">
        <v>3</v>
      </c>
      <c r="F152" s="10" t="s">
        <v>4</v>
      </c>
      <c r="G152" s="10" t="s">
        <v>5</v>
      </c>
      <c r="H152" s="10" t="s">
        <v>6</v>
      </c>
      <c r="I152" s="10" t="s">
        <v>7</v>
      </c>
      <c r="J152" s="10" t="s">
        <v>8</v>
      </c>
      <c r="K152" s="10" t="s">
        <v>9</v>
      </c>
      <c r="L152" s="10" t="s">
        <v>10</v>
      </c>
      <c r="M152" s="10" t="s">
        <v>11</v>
      </c>
      <c r="N152" s="10" t="s">
        <v>12</v>
      </c>
      <c r="O152" s="10" t="s">
        <v>13</v>
      </c>
      <c r="P152" s="10" t="s">
        <v>14</v>
      </c>
      <c r="Q152" s="10" t="s">
        <v>15</v>
      </c>
      <c r="R152" s="10" t="s">
        <v>16</v>
      </c>
      <c r="S152" s="78" t="s">
        <v>78</v>
      </c>
      <c r="T152" s="79"/>
      <c r="U152" s="79"/>
      <c r="V152" s="79"/>
      <c r="W152" s="11" t="s">
        <v>21</v>
      </c>
    </row>
    <row r="153" spans="1:23" ht="12.6" customHeight="1">
      <c r="A153" s="12"/>
      <c r="B153" s="13"/>
      <c r="C153" s="13"/>
      <c r="D153" s="80" t="s">
        <v>79</v>
      </c>
      <c r="E153" s="81">
        <v>1</v>
      </c>
      <c r="F153" s="82">
        <v>2</v>
      </c>
      <c r="G153" s="82">
        <v>0</v>
      </c>
      <c r="H153" s="82">
        <v>1</v>
      </c>
      <c r="I153" s="82">
        <v>6</v>
      </c>
      <c r="J153" s="82">
        <v>0</v>
      </c>
      <c r="K153" s="82">
        <v>17</v>
      </c>
      <c r="L153" s="82">
        <v>5</v>
      </c>
      <c r="M153" s="82">
        <v>11</v>
      </c>
      <c r="N153" s="82">
        <v>30</v>
      </c>
      <c r="O153" s="82">
        <v>27</v>
      </c>
      <c r="P153" s="82">
        <v>40</v>
      </c>
      <c r="Q153" s="82">
        <v>94</v>
      </c>
      <c r="R153" s="82">
        <v>90</v>
      </c>
      <c r="S153" s="83">
        <v>176</v>
      </c>
      <c r="T153" s="84"/>
      <c r="U153" s="84"/>
      <c r="V153" s="84"/>
      <c r="W153" s="93">
        <v>500</v>
      </c>
    </row>
    <row r="154" spans="1:23" ht="12.6" customHeight="1">
      <c r="A154" s="12"/>
      <c r="C154" s="13"/>
      <c r="D154" s="80" t="s">
        <v>80</v>
      </c>
      <c r="E154" s="81">
        <v>97</v>
      </c>
      <c r="F154" s="82">
        <v>183</v>
      </c>
      <c r="G154" s="82">
        <v>168</v>
      </c>
      <c r="H154" s="82">
        <v>200</v>
      </c>
      <c r="I154" s="82">
        <v>119</v>
      </c>
      <c r="J154" s="82">
        <v>74</v>
      </c>
      <c r="K154" s="82">
        <v>204</v>
      </c>
      <c r="L154" s="82">
        <v>188</v>
      </c>
      <c r="M154" s="82">
        <v>234</v>
      </c>
      <c r="N154" s="82">
        <v>270</v>
      </c>
      <c r="O154" s="82">
        <v>396</v>
      </c>
      <c r="P154" s="82">
        <v>650</v>
      </c>
      <c r="Q154" s="82">
        <v>1247</v>
      </c>
      <c r="R154" s="82">
        <v>3449</v>
      </c>
      <c r="S154" s="83">
        <v>4687</v>
      </c>
      <c r="T154" s="84"/>
      <c r="U154" s="84"/>
      <c r="V154" s="84"/>
      <c r="W154" s="93">
        <v>12166</v>
      </c>
    </row>
    <row r="155" spans="1:23" ht="12.6" customHeight="1">
      <c r="A155" s="86">
        <v>41</v>
      </c>
      <c r="B155" s="13" t="s">
        <v>53</v>
      </c>
      <c r="C155" s="13"/>
      <c r="D155" s="80" t="s">
        <v>81</v>
      </c>
      <c r="E155" s="81">
        <v>1</v>
      </c>
      <c r="F155" s="82">
        <v>36</v>
      </c>
      <c r="G155" s="82">
        <v>22</v>
      </c>
      <c r="H155" s="82">
        <v>12</v>
      </c>
      <c r="I155" s="82">
        <v>26</v>
      </c>
      <c r="J155" s="82">
        <v>13</v>
      </c>
      <c r="K155" s="82">
        <v>50</v>
      </c>
      <c r="L155" s="82">
        <v>48</v>
      </c>
      <c r="M155" s="82">
        <v>43</v>
      </c>
      <c r="N155" s="82">
        <v>72</v>
      </c>
      <c r="O155" s="82">
        <v>78</v>
      </c>
      <c r="P155" s="82">
        <v>75</v>
      </c>
      <c r="Q155" s="82">
        <v>228</v>
      </c>
      <c r="R155" s="82">
        <v>578</v>
      </c>
      <c r="S155" s="83">
        <v>632</v>
      </c>
      <c r="T155" s="84"/>
      <c r="U155" s="84"/>
      <c r="V155" s="84"/>
      <c r="W155" s="93">
        <v>1914</v>
      </c>
    </row>
    <row r="156" spans="1:23" ht="12.6" customHeight="1">
      <c r="A156" s="12"/>
      <c r="B156" s="13"/>
      <c r="C156" s="13"/>
      <c r="D156" s="80" t="s">
        <v>82</v>
      </c>
      <c r="E156" s="81">
        <v>79</v>
      </c>
      <c r="F156" s="82">
        <v>132</v>
      </c>
      <c r="G156" s="82">
        <v>86</v>
      </c>
      <c r="H156" s="82">
        <v>127</v>
      </c>
      <c r="I156" s="82">
        <v>64</v>
      </c>
      <c r="J156" s="82">
        <v>58</v>
      </c>
      <c r="K156" s="82">
        <v>131</v>
      </c>
      <c r="L156" s="82">
        <v>128</v>
      </c>
      <c r="M156" s="82">
        <v>170</v>
      </c>
      <c r="N156" s="82">
        <v>177</v>
      </c>
      <c r="O156" s="82">
        <v>258</v>
      </c>
      <c r="P156" s="82">
        <v>446</v>
      </c>
      <c r="Q156" s="82">
        <v>881</v>
      </c>
      <c r="R156" s="82">
        <v>2400</v>
      </c>
      <c r="S156" s="83">
        <v>3187</v>
      </c>
      <c r="T156" s="84"/>
      <c r="U156" s="84"/>
      <c r="V156" s="84"/>
      <c r="W156" s="93">
        <v>8324</v>
      </c>
    </row>
    <row r="157" spans="1:23" ht="12.6" customHeight="1">
      <c r="A157" s="18"/>
      <c r="B157" s="19"/>
      <c r="C157" s="19"/>
      <c r="D157" s="87" t="s">
        <v>25</v>
      </c>
      <c r="E157" s="88">
        <v>178</v>
      </c>
      <c r="F157" s="89">
        <v>353</v>
      </c>
      <c r="G157" s="89">
        <v>276</v>
      </c>
      <c r="H157" s="89">
        <v>340</v>
      </c>
      <c r="I157" s="89">
        <v>215</v>
      </c>
      <c r="J157" s="89">
        <v>145</v>
      </c>
      <c r="K157" s="89">
        <v>402</v>
      </c>
      <c r="L157" s="89">
        <v>369</v>
      </c>
      <c r="M157" s="89">
        <v>458</v>
      </c>
      <c r="N157" s="89">
        <v>549</v>
      </c>
      <c r="O157" s="89">
        <v>759</v>
      </c>
      <c r="P157" s="89">
        <v>1211</v>
      </c>
      <c r="Q157" s="89">
        <v>2450</v>
      </c>
      <c r="R157" s="89">
        <v>6517</v>
      </c>
      <c r="S157" s="90">
        <v>8682</v>
      </c>
      <c r="T157" s="91"/>
      <c r="U157" s="91"/>
      <c r="V157" s="91"/>
      <c r="W157" s="94">
        <v>22904</v>
      </c>
    </row>
    <row r="158" spans="1:23" ht="12.6" customHeight="1">
      <c r="A158" s="12"/>
      <c r="B158" s="13"/>
      <c r="C158" s="13"/>
      <c r="D158" s="80" t="s">
        <v>79</v>
      </c>
      <c r="E158" s="81">
        <v>9</v>
      </c>
      <c r="F158" s="82">
        <v>0</v>
      </c>
      <c r="G158" s="82">
        <v>0</v>
      </c>
      <c r="H158" s="82">
        <v>0</v>
      </c>
      <c r="I158" s="82">
        <v>3</v>
      </c>
      <c r="J158" s="82">
        <v>0</v>
      </c>
      <c r="K158" s="82">
        <v>7</v>
      </c>
      <c r="L158" s="82">
        <v>1</v>
      </c>
      <c r="M158" s="82">
        <v>6</v>
      </c>
      <c r="N158" s="82">
        <v>16</v>
      </c>
      <c r="O158" s="82">
        <v>16</v>
      </c>
      <c r="P158" s="82">
        <v>24</v>
      </c>
      <c r="Q158" s="82">
        <v>58</v>
      </c>
      <c r="R158" s="82">
        <v>114</v>
      </c>
      <c r="S158" s="83">
        <v>101</v>
      </c>
      <c r="T158" s="84"/>
      <c r="U158" s="84"/>
      <c r="V158" s="84"/>
      <c r="W158" s="93">
        <v>355</v>
      </c>
    </row>
    <row r="159" spans="1:23" ht="12.6" customHeight="1">
      <c r="A159" s="12"/>
      <c r="C159" s="13"/>
      <c r="D159" s="80" t="s">
        <v>80</v>
      </c>
      <c r="E159" s="81">
        <v>125</v>
      </c>
      <c r="F159" s="82">
        <v>72</v>
      </c>
      <c r="G159" s="82">
        <v>109</v>
      </c>
      <c r="H159" s="82">
        <v>61</v>
      </c>
      <c r="I159" s="82">
        <v>50</v>
      </c>
      <c r="J159" s="82">
        <v>32</v>
      </c>
      <c r="K159" s="82">
        <v>113</v>
      </c>
      <c r="L159" s="82">
        <v>116</v>
      </c>
      <c r="M159" s="82">
        <v>139</v>
      </c>
      <c r="N159" s="82">
        <v>155</v>
      </c>
      <c r="O159" s="82">
        <v>330</v>
      </c>
      <c r="P159" s="82">
        <v>334</v>
      </c>
      <c r="Q159" s="82">
        <v>1182</v>
      </c>
      <c r="R159" s="82">
        <v>2591</v>
      </c>
      <c r="S159" s="83">
        <v>2690</v>
      </c>
      <c r="T159" s="84"/>
      <c r="U159" s="84"/>
      <c r="V159" s="84"/>
      <c r="W159" s="93">
        <v>8099</v>
      </c>
    </row>
    <row r="160" spans="1:23" ht="12.6" customHeight="1">
      <c r="A160" s="86">
        <v>46</v>
      </c>
      <c r="B160" s="13" t="s">
        <v>54</v>
      </c>
      <c r="C160" s="13"/>
      <c r="D160" s="80" t="s">
        <v>81</v>
      </c>
      <c r="E160" s="81">
        <v>3</v>
      </c>
      <c r="F160" s="82">
        <v>34</v>
      </c>
      <c r="G160" s="82">
        <v>22</v>
      </c>
      <c r="H160" s="82">
        <v>10</v>
      </c>
      <c r="I160" s="82">
        <v>15</v>
      </c>
      <c r="J160" s="82">
        <v>10</v>
      </c>
      <c r="K160" s="82">
        <v>35</v>
      </c>
      <c r="L160" s="82">
        <v>42</v>
      </c>
      <c r="M160" s="82">
        <v>33</v>
      </c>
      <c r="N160" s="82">
        <v>44</v>
      </c>
      <c r="O160" s="82">
        <v>66</v>
      </c>
      <c r="P160" s="82">
        <v>74</v>
      </c>
      <c r="Q160" s="82">
        <v>352</v>
      </c>
      <c r="R160" s="82">
        <v>675</v>
      </c>
      <c r="S160" s="83">
        <v>613</v>
      </c>
      <c r="T160" s="84"/>
      <c r="U160" s="84"/>
      <c r="V160" s="84"/>
      <c r="W160" s="93">
        <v>2028</v>
      </c>
    </row>
    <row r="161" spans="1:23" ht="12.6" customHeight="1">
      <c r="A161" s="12"/>
      <c r="B161" s="13"/>
      <c r="C161" s="13"/>
      <c r="D161" s="80" t="s">
        <v>82</v>
      </c>
      <c r="E161" s="81">
        <v>62</v>
      </c>
      <c r="F161" s="82">
        <v>69</v>
      </c>
      <c r="G161" s="82">
        <v>65</v>
      </c>
      <c r="H161" s="82">
        <v>30</v>
      </c>
      <c r="I161" s="82">
        <v>19</v>
      </c>
      <c r="J161" s="82">
        <v>26</v>
      </c>
      <c r="K161" s="82">
        <v>65</v>
      </c>
      <c r="L161" s="82">
        <v>78</v>
      </c>
      <c r="M161" s="82">
        <v>107</v>
      </c>
      <c r="N161" s="82">
        <v>106</v>
      </c>
      <c r="O161" s="82">
        <v>242</v>
      </c>
      <c r="P161" s="82">
        <v>241</v>
      </c>
      <c r="Q161" s="82">
        <v>896</v>
      </c>
      <c r="R161" s="82">
        <v>1965</v>
      </c>
      <c r="S161" s="83">
        <v>2167</v>
      </c>
      <c r="T161" s="84"/>
      <c r="U161" s="84"/>
      <c r="V161" s="84"/>
      <c r="W161" s="93">
        <v>6138</v>
      </c>
    </row>
    <row r="162" spans="1:23" ht="12.6" customHeight="1">
      <c r="A162" s="18"/>
      <c r="B162" s="19"/>
      <c r="C162" s="19"/>
      <c r="D162" s="87" t="s">
        <v>25</v>
      </c>
      <c r="E162" s="88">
        <v>199</v>
      </c>
      <c r="F162" s="89">
        <v>175</v>
      </c>
      <c r="G162" s="89">
        <v>196</v>
      </c>
      <c r="H162" s="89">
        <v>101</v>
      </c>
      <c r="I162" s="89">
        <v>87</v>
      </c>
      <c r="J162" s="89">
        <v>68</v>
      </c>
      <c r="K162" s="89">
        <v>220</v>
      </c>
      <c r="L162" s="89">
        <v>237</v>
      </c>
      <c r="M162" s="89">
        <v>285</v>
      </c>
      <c r="N162" s="89">
        <v>321</v>
      </c>
      <c r="O162" s="89">
        <v>654</v>
      </c>
      <c r="P162" s="89">
        <v>673</v>
      </c>
      <c r="Q162" s="89">
        <v>2488</v>
      </c>
      <c r="R162" s="89">
        <v>5345</v>
      </c>
      <c r="S162" s="90">
        <v>5571</v>
      </c>
      <c r="T162" s="91"/>
      <c r="U162" s="91"/>
      <c r="V162" s="91"/>
      <c r="W162" s="94">
        <v>16620</v>
      </c>
    </row>
    <row r="163" spans="1:23" ht="12.6" customHeight="1">
      <c r="A163" s="12"/>
      <c r="B163" s="13"/>
      <c r="C163" s="13"/>
      <c r="D163" s="80" t="s">
        <v>79</v>
      </c>
      <c r="E163" s="81">
        <v>1</v>
      </c>
      <c r="F163" s="82">
        <v>2</v>
      </c>
      <c r="G163" s="82">
        <v>0</v>
      </c>
      <c r="H163" s="82">
        <v>1</v>
      </c>
      <c r="I163" s="82">
        <v>0</v>
      </c>
      <c r="J163" s="82">
        <v>5</v>
      </c>
      <c r="K163" s="82">
        <v>2</v>
      </c>
      <c r="L163" s="82">
        <v>1</v>
      </c>
      <c r="M163" s="82">
        <v>11</v>
      </c>
      <c r="N163" s="82">
        <v>10</v>
      </c>
      <c r="O163" s="82">
        <v>25</v>
      </c>
      <c r="P163" s="82">
        <v>67</v>
      </c>
      <c r="Q163" s="82">
        <v>126</v>
      </c>
      <c r="R163" s="82">
        <v>163</v>
      </c>
      <c r="S163" s="83">
        <v>150</v>
      </c>
      <c r="T163" s="84"/>
      <c r="U163" s="84"/>
      <c r="V163" s="84"/>
      <c r="W163" s="93">
        <v>564</v>
      </c>
    </row>
    <row r="164" spans="1:23" ht="12.6" customHeight="1">
      <c r="A164" s="12"/>
      <c r="C164" s="13"/>
      <c r="D164" s="80" t="s">
        <v>80</v>
      </c>
      <c r="E164" s="81">
        <v>70</v>
      </c>
      <c r="F164" s="82">
        <v>120</v>
      </c>
      <c r="G164" s="82">
        <v>143</v>
      </c>
      <c r="H164" s="82">
        <v>107</v>
      </c>
      <c r="I164" s="82">
        <v>66</v>
      </c>
      <c r="J164" s="82">
        <v>57</v>
      </c>
      <c r="K164" s="82">
        <v>174</v>
      </c>
      <c r="L164" s="82">
        <v>216</v>
      </c>
      <c r="M164" s="82">
        <v>435</v>
      </c>
      <c r="N164" s="82">
        <v>287</v>
      </c>
      <c r="O164" s="82">
        <v>342</v>
      </c>
      <c r="P164" s="82">
        <v>724</v>
      </c>
      <c r="Q164" s="82">
        <v>1803</v>
      </c>
      <c r="R164" s="82">
        <v>4136</v>
      </c>
      <c r="S164" s="83">
        <v>4508</v>
      </c>
      <c r="T164" s="84"/>
      <c r="U164" s="84"/>
      <c r="V164" s="84"/>
      <c r="W164" s="93">
        <v>13188</v>
      </c>
    </row>
    <row r="165" spans="1:23" ht="12.6" customHeight="1">
      <c r="A165" s="86">
        <v>61</v>
      </c>
      <c r="B165" s="13" t="s">
        <v>55</v>
      </c>
      <c r="C165" s="13"/>
      <c r="D165" s="80" t="s">
        <v>81</v>
      </c>
      <c r="E165" s="81">
        <v>16</v>
      </c>
      <c r="F165" s="82">
        <v>106</v>
      </c>
      <c r="G165" s="82">
        <v>52</v>
      </c>
      <c r="H165" s="82">
        <v>16</v>
      </c>
      <c r="I165" s="82">
        <v>11</v>
      </c>
      <c r="J165" s="82">
        <v>36</v>
      </c>
      <c r="K165" s="82">
        <v>49</v>
      </c>
      <c r="L165" s="82">
        <v>58</v>
      </c>
      <c r="M165" s="82">
        <v>100</v>
      </c>
      <c r="N165" s="82">
        <v>72</v>
      </c>
      <c r="O165" s="82">
        <v>134</v>
      </c>
      <c r="P165" s="82">
        <v>237</v>
      </c>
      <c r="Q165" s="82">
        <v>365</v>
      </c>
      <c r="R165" s="82">
        <v>776</v>
      </c>
      <c r="S165" s="83">
        <v>790</v>
      </c>
      <c r="T165" s="84"/>
      <c r="U165" s="84"/>
      <c r="V165" s="84"/>
      <c r="W165" s="93">
        <v>2818</v>
      </c>
    </row>
    <row r="166" spans="1:23" ht="12.6" customHeight="1">
      <c r="A166" s="12"/>
      <c r="B166" s="13"/>
      <c r="C166" s="13"/>
      <c r="D166" s="80" t="s">
        <v>82</v>
      </c>
      <c r="E166" s="81">
        <v>30</v>
      </c>
      <c r="F166" s="82">
        <v>44</v>
      </c>
      <c r="G166" s="82">
        <v>63</v>
      </c>
      <c r="H166" s="82">
        <v>46</v>
      </c>
      <c r="I166" s="82">
        <v>31</v>
      </c>
      <c r="J166" s="82">
        <v>36</v>
      </c>
      <c r="K166" s="82">
        <v>103</v>
      </c>
      <c r="L166" s="82">
        <v>127</v>
      </c>
      <c r="M166" s="82">
        <v>323</v>
      </c>
      <c r="N166" s="82">
        <v>181</v>
      </c>
      <c r="O166" s="82">
        <v>230</v>
      </c>
      <c r="P166" s="82">
        <v>461</v>
      </c>
      <c r="Q166" s="82">
        <v>1124</v>
      </c>
      <c r="R166" s="82">
        <v>2800</v>
      </c>
      <c r="S166" s="83">
        <v>3221</v>
      </c>
      <c r="T166" s="84"/>
      <c r="U166" s="84"/>
      <c r="V166" s="84"/>
      <c r="W166" s="93">
        <v>8820</v>
      </c>
    </row>
    <row r="167" spans="1:23" ht="12.6" customHeight="1">
      <c r="A167" s="18"/>
      <c r="B167" s="19"/>
      <c r="C167" s="19"/>
      <c r="D167" s="87" t="s">
        <v>25</v>
      </c>
      <c r="E167" s="88">
        <v>117</v>
      </c>
      <c r="F167" s="89">
        <v>272</v>
      </c>
      <c r="G167" s="89">
        <v>258</v>
      </c>
      <c r="H167" s="89">
        <v>170</v>
      </c>
      <c r="I167" s="89">
        <v>108</v>
      </c>
      <c r="J167" s="89">
        <v>134</v>
      </c>
      <c r="K167" s="89">
        <v>328</v>
      </c>
      <c r="L167" s="89">
        <v>402</v>
      </c>
      <c r="M167" s="89">
        <v>869</v>
      </c>
      <c r="N167" s="89">
        <v>550</v>
      </c>
      <c r="O167" s="89">
        <v>731</v>
      </c>
      <c r="P167" s="89">
        <v>1489</v>
      </c>
      <c r="Q167" s="89">
        <v>3418</v>
      </c>
      <c r="R167" s="89">
        <v>7875</v>
      </c>
      <c r="S167" s="90">
        <v>8669</v>
      </c>
      <c r="T167" s="91"/>
      <c r="U167" s="91"/>
      <c r="V167" s="91"/>
      <c r="W167" s="94">
        <v>25390</v>
      </c>
    </row>
    <row r="168" spans="1:23" ht="12.6" customHeight="1">
      <c r="A168" s="12"/>
      <c r="B168" s="13"/>
      <c r="C168" s="13"/>
      <c r="D168" s="80" t="s">
        <v>79</v>
      </c>
      <c r="E168" s="81">
        <v>16</v>
      </c>
      <c r="F168" s="82">
        <v>1</v>
      </c>
      <c r="G168" s="82">
        <v>5</v>
      </c>
      <c r="H168" s="82">
        <v>3</v>
      </c>
      <c r="I168" s="82">
        <v>4</v>
      </c>
      <c r="J168" s="82">
        <v>14</v>
      </c>
      <c r="K168" s="82">
        <v>24</v>
      </c>
      <c r="L168" s="82">
        <v>45</v>
      </c>
      <c r="M168" s="82">
        <v>9</v>
      </c>
      <c r="N168" s="82">
        <v>70</v>
      </c>
      <c r="O168" s="82">
        <v>62</v>
      </c>
      <c r="P168" s="82">
        <v>150</v>
      </c>
      <c r="Q168" s="82">
        <v>248</v>
      </c>
      <c r="R168" s="82">
        <v>436</v>
      </c>
      <c r="S168" s="83">
        <v>545</v>
      </c>
      <c r="T168" s="84"/>
      <c r="U168" s="84"/>
      <c r="V168" s="84"/>
      <c r="W168" s="93">
        <v>1632</v>
      </c>
    </row>
    <row r="169" spans="1:23" ht="12.6" customHeight="1">
      <c r="A169" s="12"/>
      <c r="C169" s="13"/>
      <c r="D169" s="80" t="s">
        <v>80</v>
      </c>
      <c r="E169" s="81">
        <v>610</v>
      </c>
      <c r="F169" s="82">
        <v>473</v>
      </c>
      <c r="G169" s="82">
        <v>593</v>
      </c>
      <c r="H169" s="82">
        <v>475</v>
      </c>
      <c r="I169" s="82">
        <v>252</v>
      </c>
      <c r="J169" s="82">
        <v>380</v>
      </c>
      <c r="K169" s="82">
        <v>559</v>
      </c>
      <c r="L169" s="82">
        <v>479</v>
      </c>
      <c r="M169" s="82">
        <v>846</v>
      </c>
      <c r="N169" s="82">
        <v>1300</v>
      </c>
      <c r="O169" s="82">
        <v>1495</v>
      </c>
      <c r="P169" s="82">
        <v>2796</v>
      </c>
      <c r="Q169" s="82">
        <v>5390</v>
      </c>
      <c r="R169" s="82">
        <v>11904</v>
      </c>
      <c r="S169" s="83">
        <v>14013</v>
      </c>
      <c r="T169" s="84"/>
      <c r="U169" s="84"/>
      <c r="V169" s="84"/>
      <c r="W169" s="93">
        <v>41565</v>
      </c>
    </row>
    <row r="170" spans="1:23" ht="12.6" customHeight="1">
      <c r="A170" s="86">
        <v>66</v>
      </c>
      <c r="B170" s="13" t="s">
        <v>56</v>
      </c>
      <c r="C170" s="13"/>
      <c r="D170" s="80" t="s">
        <v>81</v>
      </c>
      <c r="E170" s="81">
        <v>45</v>
      </c>
      <c r="F170" s="82">
        <v>143</v>
      </c>
      <c r="G170" s="82">
        <v>113</v>
      </c>
      <c r="H170" s="82">
        <v>155</v>
      </c>
      <c r="I170" s="82">
        <v>87</v>
      </c>
      <c r="J170" s="82">
        <v>73</v>
      </c>
      <c r="K170" s="82">
        <v>137</v>
      </c>
      <c r="L170" s="82">
        <v>155</v>
      </c>
      <c r="M170" s="82">
        <v>266</v>
      </c>
      <c r="N170" s="82">
        <v>254</v>
      </c>
      <c r="O170" s="82">
        <v>292</v>
      </c>
      <c r="P170" s="82">
        <v>489</v>
      </c>
      <c r="Q170" s="82">
        <v>1102</v>
      </c>
      <c r="R170" s="82">
        <v>2269</v>
      </c>
      <c r="S170" s="83">
        <v>2468</v>
      </c>
      <c r="T170" s="84"/>
      <c r="U170" s="84"/>
      <c r="V170" s="84"/>
      <c r="W170" s="93">
        <v>8048</v>
      </c>
    </row>
    <row r="171" spans="1:23" ht="12.6" customHeight="1">
      <c r="A171" s="12"/>
      <c r="B171" s="13"/>
      <c r="C171" s="13"/>
      <c r="D171" s="80" t="s">
        <v>82</v>
      </c>
      <c r="E171" s="81">
        <v>393</v>
      </c>
      <c r="F171" s="82">
        <v>261</v>
      </c>
      <c r="G171" s="82">
        <v>323</v>
      </c>
      <c r="H171" s="82">
        <v>217</v>
      </c>
      <c r="I171" s="82">
        <v>124</v>
      </c>
      <c r="J171" s="82">
        <v>194</v>
      </c>
      <c r="K171" s="82">
        <v>272</v>
      </c>
      <c r="L171" s="82">
        <v>248</v>
      </c>
      <c r="M171" s="82">
        <v>472</v>
      </c>
      <c r="N171" s="82">
        <v>720</v>
      </c>
      <c r="O171" s="82">
        <v>953</v>
      </c>
      <c r="P171" s="82">
        <v>1574</v>
      </c>
      <c r="Q171" s="82">
        <v>3032</v>
      </c>
      <c r="R171" s="82">
        <v>6738</v>
      </c>
      <c r="S171" s="83">
        <v>7860</v>
      </c>
      <c r="T171" s="84"/>
      <c r="U171" s="84"/>
      <c r="V171" s="84"/>
      <c r="W171" s="93">
        <v>23381</v>
      </c>
    </row>
    <row r="172" spans="1:23" ht="12.6" customHeight="1">
      <c r="A172" s="18"/>
      <c r="B172" s="19"/>
      <c r="C172" s="19"/>
      <c r="D172" s="87" t="s">
        <v>25</v>
      </c>
      <c r="E172" s="88">
        <v>1064</v>
      </c>
      <c r="F172" s="89">
        <v>878</v>
      </c>
      <c r="G172" s="89">
        <v>1034</v>
      </c>
      <c r="H172" s="89">
        <v>850</v>
      </c>
      <c r="I172" s="89">
        <v>467</v>
      </c>
      <c r="J172" s="89">
        <v>661</v>
      </c>
      <c r="K172" s="89">
        <v>992</v>
      </c>
      <c r="L172" s="89">
        <v>927</v>
      </c>
      <c r="M172" s="89">
        <v>1593</v>
      </c>
      <c r="N172" s="89">
        <v>2344</v>
      </c>
      <c r="O172" s="89">
        <v>2802</v>
      </c>
      <c r="P172" s="89">
        <v>5009</v>
      </c>
      <c r="Q172" s="89">
        <v>9772</v>
      </c>
      <c r="R172" s="89">
        <v>21347</v>
      </c>
      <c r="S172" s="90">
        <v>24886</v>
      </c>
      <c r="T172" s="91"/>
      <c r="U172" s="91"/>
      <c r="V172" s="91"/>
      <c r="W172" s="94">
        <v>74626</v>
      </c>
    </row>
    <row r="173" spans="1:23" ht="12.6" customHeight="1">
      <c r="A173" s="12"/>
      <c r="B173" s="13"/>
      <c r="C173" s="13"/>
      <c r="D173" s="80" t="s">
        <v>79</v>
      </c>
      <c r="E173" s="81">
        <v>10</v>
      </c>
      <c r="F173" s="82">
        <v>2</v>
      </c>
      <c r="G173" s="82">
        <v>2</v>
      </c>
      <c r="H173" s="82">
        <v>5</v>
      </c>
      <c r="I173" s="82">
        <v>9</v>
      </c>
      <c r="J173" s="82">
        <v>15</v>
      </c>
      <c r="K173" s="82">
        <v>19</v>
      </c>
      <c r="L173" s="82">
        <v>7</v>
      </c>
      <c r="M173" s="82">
        <v>17</v>
      </c>
      <c r="N173" s="82">
        <v>21</v>
      </c>
      <c r="O173" s="82">
        <v>47</v>
      </c>
      <c r="P173" s="82">
        <v>32</v>
      </c>
      <c r="Q173" s="82">
        <v>71</v>
      </c>
      <c r="R173" s="82">
        <v>215</v>
      </c>
      <c r="S173" s="83">
        <v>211</v>
      </c>
      <c r="T173" s="84"/>
      <c r="U173" s="84"/>
      <c r="V173" s="84"/>
      <c r="W173" s="93">
        <v>683</v>
      </c>
    </row>
    <row r="174" spans="1:23" ht="12.6" customHeight="1">
      <c r="A174" s="12"/>
      <c r="C174" s="13"/>
      <c r="D174" s="80" t="s">
        <v>80</v>
      </c>
      <c r="E174" s="81">
        <v>234</v>
      </c>
      <c r="F174" s="82">
        <v>207</v>
      </c>
      <c r="G174" s="82">
        <v>232</v>
      </c>
      <c r="H174" s="82">
        <v>137</v>
      </c>
      <c r="I174" s="82">
        <v>194</v>
      </c>
      <c r="J174" s="82">
        <v>153</v>
      </c>
      <c r="K174" s="82">
        <v>275</v>
      </c>
      <c r="L174" s="82">
        <v>239</v>
      </c>
      <c r="M174" s="82">
        <v>287</v>
      </c>
      <c r="N174" s="82">
        <v>459</v>
      </c>
      <c r="O174" s="82">
        <v>438</v>
      </c>
      <c r="P174" s="82">
        <v>1169</v>
      </c>
      <c r="Q174" s="82">
        <v>1894</v>
      </c>
      <c r="R174" s="82">
        <v>3347</v>
      </c>
      <c r="S174" s="83">
        <v>4036</v>
      </c>
      <c r="T174" s="84"/>
      <c r="U174" s="84"/>
      <c r="V174" s="84"/>
      <c r="W174" s="93">
        <v>13301</v>
      </c>
    </row>
    <row r="175" spans="1:23" ht="12.6" customHeight="1">
      <c r="A175" s="86">
        <v>50</v>
      </c>
      <c r="B175" s="13" t="s">
        <v>57</v>
      </c>
      <c r="C175" s="13"/>
      <c r="D175" s="80" t="s">
        <v>81</v>
      </c>
      <c r="E175" s="81">
        <v>10</v>
      </c>
      <c r="F175" s="82">
        <v>40</v>
      </c>
      <c r="G175" s="82">
        <v>22</v>
      </c>
      <c r="H175" s="82">
        <v>49</v>
      </c>
      <c r="I175" s="82">
        <v>23</v>
      </c>
      <c r="J175" s="82">
        <v>21</v>
      </c>
      <c r="K175" s="82">
        <v>70</v>
      </c>
      <c r="L175" s="82">
        <v>45</v>
      </c>
      <c r="M175" s="82">
        <v>93</v>
      </c>
      <c r="N175" s="82">
        <v>63</v>
      </c>
      <c r="O175" s="82">
        <v>125</v>
      </c>
      <c r="P175" s="82">
        <v>243</v>
      </c>
      <c r="Q175" s="82">
        <v>353</v>
      </c>
      <c r="R175" s="82">
        <v>700</v>
      </c>
      <c r="S175" s="83">
        <v>715</v>
      </c>
      <c r="T175" s="84"/>
      <c r="U175" s="84"/>
      <c r="V175" s="84"/>
      <c r="W175" s="93">
        <v>2572</v>
      </c>
    </row>
    <row r="176" spans="1:23" ht="12.6" customHeight="1">
      <c r="A176" s="12"/>
      <c r="B176" s="13"/>
      <c r="C176" s="13"/>
      <c r="D176" s="80" t="s">
        <v>82</v>
      </c>
      <c r="E176" s="81">
        <v>182</v>
      </c>
      <c r="F176" s="82">
        <v>139</v>
      </c>
      <c r="G176" s="82">
        <v>145</v>
      </c>
      <c r="H176" s="82">
        <v>55</v>
      </c>
      <c r="I176" s="82">
        <v>128</v>
      </c>
      <c r="J176" s="82">
        <v>70</v>
      </c>
      <c r="K176" s="82">
        <v>174</v>
      </c>
      <c r="L176" s="82">
        <v>131</v>
      </c>
      <c r="M176" s="82">
        <v>181</v>
      </c>
      <c r="N176" s="82">
        <v>277</v>
      </c>
      <c r="O176" s="82">
        <v>322</v>
      </c>
      <c r="P176" s="82">
        <v>843</v>
      </c>
      <c r="Q176" s="82">
        <v>1348</v>
      </c>
      <c r="R176" s="82">
        <v>2464</v>
      </c>
      <c r="S176" s="83">
        <v>3199</v>
      </c>
      <c r="T176" s="84"/>
      <c r="U176" s="84"/>
      <c r="V176" s="84"/>
      <c r="W176" s="93">
        <v>9658</v>
      </c>
    </row>
    <row r="177" spans="1:23" ht="12.6" customHeight="1">
      <c r="A177" s="18"/>
      <c r="B177" s="19"/>
      <c r="C177" s="19"/>
      <c r="D177" s="87" t="s">
        <v>25</v>
      </c>
      <c r="E177" s="88">
        <v>436</v>
      </c>
      <c r="F177" s="89">
        <v>388</v>
      </c>
      <c r="G177" s="89">
        <v>401</v>
      </c>
      <c r="H177" s="89">
        <v>246</v>
      </c>
      <c r="I177" s="89">
        <v>354</v>
      </c>
      <c r="J177" s="89">
        <v>259</v>
      </c>
      <c r="K177" s="89">
        <v>538</v>
      </c>
      <c r="L177" s="89">
        <v>422</v>
      </c>
      <c r="M177" s="89">
        <v>578</v>
      </c>
      <c r="N177" s="89">
        <v>820</v>
      </c>
      <c r="O177" s="89">
        <v>932</v>
      </c>
      <c r="P177" s="89">
        <v>2287</v>
      </c>
      <c r="Q177" s="89">
        <v>3666</v>
      </c>
      <c r="R177" s="89">
        <v>6726</v>
      </c>
      <c r="S177" s="90">
        <v>8161</v>
      </c>
      <c r="T177" s="91"/>
      <c r="U177" s="91"/>
      <c r="V177" s="91"/>
      <c r="W177" s="94">
        <v>26214</v>
      </c>
    </row>
    <row r="178" spans="1:23" ht="12.6" customHeight="1">
      <c r="A178" s="12"/>
      <c r="B178" s="13"/>
      <c r="C178" s="13"/>
      <c r="D178" s="80" t="s">
        <v>79</v>
      </c>
      <c r="E178" s="81">
        <v>0</v>
      </c>
      <c r="F178" s="82">
        <v>1</v>
      </c>
      <c r="G178" s="82">
        <v>6</v>
      </c>
      <c r="H178" s="82">
        <v>2</v>
      </c>
      <c r="I178" s="82">
        <v>0</v>
      </c>
      <c r="J178" s="82">
        <v>12</v>
      </c>
      <c r="K178" s="82">
        <v>1</v>
      </c>
      <c r="L178" s="82">
        <v>10</v>
      </c>
      <c r="M178" s="82">
        <v>1</v>
      </c>
      <c r="N178" s="82">
        <v>2</v>
      </c>
      <c r="O178" s="82">
        <v>4</v>
      </c>
      <c r="P178" s="82">
        <v>7</v>
      </c>
      <c r="Q178" s="82">
        <v>18</v>
      </c>
      <c r="R178" s="82">
        <v>53</v>
      </c>
      <c r="S178" s="83">
        <v>46</v>
      </c>
      <c r="T178" s="84"/>
      <c r="U178" s="84"/>
      <c r="V178" s="84"/>
      <c r="W178" s="93">
        <v>163</v>
      </c>
    </row>
    <row r="179" spans="1:23" ht="12.6" customHeight="1">
      <c r="A179" s="12"/>
      <c r="C179" s="13"/>
      <c r="D179" s="80" t="s">
        <v>80</v>
      </c>
      <c r="E179" s="81">
        <v>34</v>
      </c>
      <c r="F179" s="82">
        <v>65</v>
      </c>
      <c r="G179" s="82">
        <v>48</v>
      </c>
      <c r="H179" s="82">
        <v>43</v>
      </c>
      <c r="I179" s="82">
        <v>15</v>
      </c>
      <c r="J179" s="82">
        <v>34</v>
      </c>
      <c r="K179" s="82">
        <v>77</v>
      </c>
      <c r="L179" s="82">
        <v>75</v>
      </c>
      <c r="M179" s="82">
        <v>42</v>
      </c>
      <c r="N179" s="82">
        <v>86</v>
      </c>
      <c r="O179" s="82">
        <v>130</v>
      </c>
      <c r="P179" s="82">
        <v>231</v>
      </c>
      <c r="Q179" s="82">
        <v>359</v>
      </c>
      <c r="R179" s="82">
        <v>1101</v>
      </c>
      <c r="S179" s="83">
        <v>1260</v>
      </c>
      <c r="T179" s="84"/>
      <c r="U179" s="84"/>
      <c r="V179" s="84"/>
      <c r="W179" s="93">
        <v>3600</v>
      </c>
    </row>
    <row r="180" spans="1:23" ht="12.6" customHeight="1">
      <c r="A180" s="86">
        <v>53</v>
      </c>
      <c r="B180" s="13" t="s">
        <v>58</v>
      </c>
      <c r="C180" s="13"/>
      <c r="D180" s="80" t="s">
        <v>81</v>
      </c>
      <c r="E180" s="81">
        <v>2</v>
      </c>
      <c r="F180" s="82">
        <v>16</v>
      </c>
      <c r="G180" s="82">
        <v>11</v>
      </c>
      <c r="H180" s="82">
        <v>13</v>
      </c>
      <c r="I180" s="82">
        <v>8</v>
      </c>
      <c r="J180" s="82">
        <v>11</v>
      </c>
      <c r="K180" s="82">
        <v>19</v>
      </c>
      <c r="L180" s="82">
        <v>10</v>
      </c>
      <c r="M180" s="82">
        <v>20</v>
      </c>
      <c r="N180" s="82">
        <v>20</v>
      </c>
      <c r="O180" s="82">
        <v>23</v>
      </c>
      <c r="P180" s="82">
        <v>46</v>
      </c>
      <c r="Q180" s="82">
        <v>46</v>
      </c>
      <c r="R180" s="82">
        <v>162</v>
      </c>
      <c r="S180" s="83">
        <v>163</v>
      </c>
      <c r="T180" s="84"/>
      <c r="U180" s="84"/>
      <c r="V180" s="84"/>
      <c r="W180" s="93">
        <v>570</v>
      </c>
    </row>
    <row r="181" spans="1:23" ht="12.6" customHeight="1">
      <c r="A181" s="12"/>
      <c r="B181" s="13"/>
      <c r="C181" s="13"/>
      <c r="D181" s="80" t="s">
        <v>82</v>
      </c>
      <c r="E181" s="81">
        <v>23</v>
      </c>
      <c r="F181" s="82">
        <v>33</v>
      </c>
      <c r="G181" s="82">
        <v>22</v>
      </c>
      <c r="H181" s="82">
        <v>26</v>
      </c>
      <c r="I181" s="82">
        <v>8</v>
      </c>
      <c r="J181" s="82">
        <v>12</v>
      </c>
      <c r="K181" s="82">
        <v>39</v>
      </c>
      <c r="L181" s="82">
        <v>52</v>
      </c>
      <c r="M181" s="82">
        <v>38</v>
      </c>
      <c r="N181" s="82">
        <v>63</v>
      </c>
      <c r="O181" s="82">
        <v>75</v>
      </c>
      <c r="P181" s="82">
        <v>150</v>
      </c>
      <c r="Q181" s="82">
        <v>223</v>
      </c>
      <c r="R181" s="82">
        <v>705</v>
      </c>
      <c r="S181" s="83">
        <v>788</v>
      </c>
      <c r="T181" s="84"/>
      <c r="U181" s="84"/>
      <c r="V181" s="84"/>
      <c r="W181" s="93">
        <v>2257</v>
      </c>
    </row>
    <row r="182" spans="1:23" ht="12.6" customHeight="1">
      <c r="A182" s="18"/>
      <c r="B182" s="19"/>
      <c r="C182" s="19"/>
      <c r="D182" s="87" t="s">
        <v>25</v>
      </c>
      <c r="E182" s="88">
        <v>59</v>
      </c>
      <c r="F182" s="89">
        <v>115</v>
      </c>
      <c r="G182" s="89">
        <v>87</v>
      </c>
      <c r="H182" s="89">
        <v>84</v>
      </c>
      <c r="I182" s="89">
        <v>31</v>
      </c>
      <c r="J182" s="89">
        <v>69</v>
      </c>
      <c r="K182" s="89">
        <v>136</v>
      </c>
      <c r="L182" s="89">
        <v>147</v>
      </c>
      <c r="M182" s="89">
        <v>101</v>
      </c>
      <c r="N182" s="89">
        <v>171</v>
      </c>
      <c r="O182" s="89">
        <v>232</v>
      </c>
      <c r="P182" s="89">
        <v>434</v>
      </c>
      <c r="Q182" s="89">
        <v>646</v>
      </c>
      <c r="R182" s="89">
        <v>2021</v>
      </c>
      <c r="S182" s="90">
        <v>2257</v>
      </c>
      <c r="T182" s="91"/>
      <c r="U182" s="91"/>
      <c r="V182" s="91"/>
      <c r="W182" s="94">
        <v>6590</v>
      </c>
    </row>
    <row r="183" spans="1:23" ht="12.6" customHeight="1">
      <c r="A183" s="12"/>
      <c r="B183" s="13"/>
      <c r="C183" s="13"/>
      <c r="D183" s="80" t="s">
        <v>79</v>
      </c>
      <c r="E183" s="81">
        <v>33</v>
      </c>
      <c r="F183" s="82">
        <v>2</v>
      </c>
      <c r="G183" s="82">
        <v>0</v>
      </c>
      <c r="H183" s="82">
        <v>2</v>
      </c>
      <c r="I183" s="82">
        <v>3</v>
      </c>
      <c r="J183" s="82">
        <v>22</v>
      </c>
      <c r="K183" s="82">
        <v>31</v>
      </c>
      <c r="L183" s="82">
        <v>9</v>
      </c>
      <c r="M183" s="82">
        <v>24</v>
      </c>
      <c r="N183" s="82">
        <v>73</v>
      </c>
      <c r="O183" s="82">
        <v>74</v>
      </c>
      <c r="P183" s="82">
        <v>69</v>
      </c>
      <c r="Q183" s="82">
        <v>138</v>
      </c>
      <c r="R183" s="82">
        <v>340</v>
      </c>
      <c r="S183" s="83">
        <v>415</v>
      </c>
      <c r="T183" s="84"/>
      <c r="U183" s="84"/>
      <c r="V183" s="84"/>
      <c r="W183" s="93">
        <v>1235</v>
      </c>
    </row>
    <row r="184" spans="1:23" ht="12.6" customHeight="1">
      <c r="A184" s="12"/>
      <c r="C184" s="13"/>
      <c r="D184" s="80" t="s">
        <v>80</v>
      </c>
      <c r="E184" s="81">
        <v>460</v>
      </c>
      <c r="F184" s="82">
        <v>391</v>
      </c>
      <c r="G184" s="82">
        <v>457</v>
      </c>
      <c r="H184" s="82">
        <v>254</v>
      </c>
      <c r="I184" s="82">
        <v>200</v>
      </c>
      <c r="J184" s="82">
        <v>169</v>
      </c>
      <c r="K184" s="82">
        <v>320</v>
      </c>
      <c r="L184" s="82">
        <v>404</v>
      </c>
      <c r="M184" s="82">
        <v>674</v>
      </c>
      <c r="N184" s="82">
        <v>764</v>
      </c>
      <c r="O184" s="82">
        <v>898</v>
      </c>
      <c r="P184" s="82">
        <v>1604</v>
      </c>
      <c r="Q184" s="82">
        <v>3365</v>
      </c>
      <c r="R184" s="82">
        <v>8137</v>
      </c>
      <c r="S184" s="83">
        <v>9302</v>
      </c>
      <c r="T184" s="84"/>
      <c r="U184" s="84"/>
      <c r="V184" s="84"/>
      <c r="W184" s="93">
        <v>27399</v>
      </c>
    </row>
    <row r="185" spans="1:23" ht="12.6" customHeight="1">
      <c r="A185" s="86">
        <v>67</v>
      </c>
      <c r="B185" s="13" t="s">
        <v>59</v>
      </c>
      <c r="C185" s="13"/>
      <c r="D185" s="80" t="s">
        <v>81</v>
      </c>
      <c r="E185" s="81">
        <v>25</v>
      </c>
      <c r="F185" s="82">
        <v>140</v>
      </c>
      <c r="G185" s="82">
        <v>143</v>
      </c>
      <c r="H185" s="82">
        <v>71</v>
      </c>
      <c r="I185" s="82">
        <v>52</v>
      </c>
      <c r="J185" s="82">
        <v>64</v>
      </c>
      <c r="K185" s="82">
        <v>120</v>
      </c>
      <c r="L185" s="82">
        <v>135</v>
      </c>
      <c r="M185" s="82">
        <v>243</v>
      </c>
      <c r="N185" s="82">
        <v>244</v>
      </c>
      <c r="O185" s="82">
        <v>275</v>
      </c>
      <c r="P185" s="82">
        <v>352</v>
      </c>
      <c r="Q185" s="82">
        <v>684</v>
      </c>
      <c r="R185" s="82">
        <v>1534</v>
      </c>
      <c r="S185" s="83">
        <v>1675</v>
      </c>
      <c r="T185" s="84"/>
      <c r="U185" s="84"/>
      <c r="V185" s="84"/>
      <c r="W185" s="93">
        <v>5757</v>
      </c>
    </row>
    <row r="186" spans="1:23" ht="12.6" customHeight="1">
      <c r="A186" s="12"/>
      <c r="B186" s="13"/>
      <c r="C186" s="13"/>
      <c r="D186" s="80" t="s">
        <v>82</v>
      </c>
      <c r="E186" s="81">
        <v>207</v>
      </c>
      <c r="F186" s="82">
        <v>187</v>
      </c>
      <c r="G186" s="82">
        <v>253</v>
      </c>
      <c r="H186" s="82">
        <v>137</v>
      </c>
      <c r="I186" s="82">
        <v>114</v>
      </c>
      <c r="J186" s="82">
        <v>82</v>
      </c>
      <c r="K186" s="82">
        <v>184</v>
      </c>
      <c r="L186" s="82">
        <v>256</v>
      </c>
      <c r="M186" s="82">
        <v>381</v>
      </c>
      <c r="N186" s="82">
        <v>401</v>
      </c>
      <c r="O186" s="82">
        <v>492</v>
      </c>
      <c r="P186" s="82">
        <v>1031</v>
      </c>
      <c r="Q186" s="82">
        <v>2131</v>
      </c>
      <c r="R186" s="82">
        <v>5267</v>
      </c>
      <c r="S186" s="83">
        <v>6214</v>
      </c>
      <c r="T186" s="84"/>
      <c r="U186" s="84"/>
      <c r="V186" s="84"/>
      <c r="W186" s="93">
        <v>17337</v>
      </c>
    </row>
    <row r="187" spans="1:23" ht="12.6" customHeight="1">
      <c r="A187" s="18"/>
      <c r="B187" s="19"/>
      <c r="C187" s="19"/>
      <c r="D187" s="87" t="s">
        <v>25</v>
      </c>
      <c r="E187" s="88">
        <v>725</v>
      </c>
      <c r="F187" s="89">
        <v>720</v>
      </c>
      <c r="G187" s="89">
        <v>853</v>
      </c>
      <c r="H187" s="89">
        <v>464</v>
      </c>
      <c r="I187" s="89">
        <v>369</v>
      </c>
      <c r="J187" s="89">
        <v>337</v>
      </c>
      <c r="K187" s="89">
        <v>655</v>
      </c>
      <c r="L187" s="89">
        <v>804</v>
      </c>
      <c r="M187" s="89">
        <v>1322</v>
      </c>
      <c r="N187" s="89">
        <v>1482</v>
      </c>
      <c r="O187" s="89">
        <v>1739</v>
      </c>
      <c r="P187" s="89">
        <v>3056</v>
      </c>
      <c r="Q187" s="89">
        <v>6318</v>
      </c>
      <c r="R187" s="89">
        <v>15278</v>
      </c>
      <c r="S187" s="90">
        <v>17606</v>
      </c>
      <c r="T187" s="91"/>
      <c r="U187" s="91"/>
      <c r="V187" s="91"/>
      <c r="W187" s="94">
        <v>51728</v>
      </c>
    </row>
    <row r="188" spans="1:23" ht="12.6" hidden="1" customHeight="1">
      <c r="A188" s="12"/>
      <c r="B188" s="13"/>
      <c r="C188" s="13"/>
      <c r="D188" s="80" t="s">
        <v>79</v>
      </c>
      <c r="E188" s="81"/>
      <c r="F188" s="82"/>
      <c r="G188" s="82"/>
      <c r="H188" s="82"/>
      <c r="I188" s="82"/>
      <c r="J188" s="82"/>
      <c r="K188" s="82"/>
      <c r="L188" s="82"/>
      <c r="M188" s="82"/>
      <c r="N188" s="82"/>
      <c r="O188" s="82"/>
      <c r="P188" s="82"/>
      <c r="Q188" s="82"/>
      <c r="R188" s="82"/>
      <c r="S188" s="83"/>
      <c r="T188" s="84"/>
      <c r="U188" s="84"/>
      <c r="V188" s="84"/>
      <c r="W188" s="93"/>
    </row>
    <row r="189" spans="1:23" ht="12.6" hidden="1" customHeight="1">
      <c r="A189" s="12"/>
      <c r="C189" s="13"/>
      <c r="D189" s="80" t="s">
        <v>80</v>
      </c>
      <c r="E189" s="81"/>
      <c r="F189" s="82"/>
      <c r="G189" s="82"/>
      <c r="H189" s="82"/>
      <c r="I189" s="82"/>
      <c r="J189" s="82"/>
      <c r="K189" s="82"/>
      <c r="L189" s="82"/>
      <c r="M189" s="82"/>
      <c r="N189" s="82"/>
      <c r="O189" s="82"/>
      <c r="P189" s="82"/>
      <c r="Q189" s="82"/>
      <c r="R189" s="82"/>
      <c r="S189" s="83"/>
      <c r="T189" s="84"/>
      <c r="U189" s="84"/>
      <c r="V189" s="84"/>
      <c r="W189" s="93"/>
    </row>
    <row r="190" spans="1:23" ht="12.6" hidden="1" customHeight="1">
      <c r="A190" s="86"/>
      <c r="B190" s="13"/>
      <c r="C190" s="13"/>
      <c r="D190" s="80" t="s">
        <v>81</v>
      </c>
      <c r="E190" s="81"/>
      <c r="F190" s="82"/>
      <c r="G190" s="82"/>
      <c r="H190" s="82"/>
      <c r="I190" s="82"/>
      <c r="J190" s="82"/>
      <c r="K190" s="82"/>
      <c r="L190" s="82"/>
      <c r="M190" s="82"/>
      <c r="N190" s="82"/>
      <c r="O190" s="82"/>
      <c r="P190" s="82"/>
      <c r="Q190" s="82"/>
      <c r="R190" s="82"/>
      <c r="S190" s="83"/>
      <c r="T190" s="84"/>
      <c r="U190" s="84"/>
      <c r="V190" s="84"/>
      <c r="W190" s="93"/>
    </row>
    <row r="191" spans="1:23" ht="12.6" hidden="1" customHeight="1">
      <c r="A191" s="12"/>
      <c r="B191" s="13"/>
      <c r="C191" s="13"/>
      <c r="D191" s="80" t="s">
        <v>82</v>
      </c>
      <c r="E191" s="81"/>
      <c r="F191" s="82"/>
      <c r="G191" s="82"/>
      <c r="H191" s="82"/>
      <c r="I191" s="82"/>
      <c r="J191" s="82"/>
      <c r="K191" s="82"/>
      <c r="L191" s="82"/>
      <c r="M191" s="82"/>
      <c r="N191" s="82"/>
      <c r="O191" s="82"/>
      <c r="P191" s="82"/>
      <c r="Q191" s="82"/>
      <c r="R191" s="82"/>
      <c r="S191" s="83"/>
      <c r="T191" s="84"/>
      <c r="U191" s="84"/>
      <c r="V191" s="84"/>
      <c r="W191" s="93"/>
    </row>
    <row r="192" spans="1:23" ht="12.6" hidden="1" customHeight="1">
      <c r="A192" s="18"/>
      <c r="B192" s="19"/>
      <c r="C192" s="19"/>
      <c r="D192" s="87" t="s">
        <v>25</v>
      </c>
      <c r="E192" s="88"/>
      <c r="F192" s="89"/>
      <c r="G192" s="89"/>
      <c r="H192" s="89"/>
      <c r="I192" s="89"/>
      <c r="J192" s="89"/>
      <c r="K192" s="89"/>
      <c r="L192" s="89"/>
      <c r="M192" s="89"/>
      <c r="N192" s="89"/>
      <c r="O192" s="89"/>
      <c r="P192" s="89"/>
      <c r="Q192" s="89"/>
      <c r="R192" s="89"/>
      <c r="S192" s="90"/>
      <c r="T192" s="91"/>
      <c r="U192" s="91"/>
      <c r="V192" s="91"/>
      <c r="W192" s="94"/>
    </row>
    <row r="193" spans="1:23" ht="14.25">
      <c r="B193" s="1" t="s">
        <v>76</v>
      </c>
      <c r="C193" s="2"/>
      <c r="J193" s="3" t="str">
        <f>'1.保険者別年齢階層別被保険者数'!$I$1</f>
        <v>平成29年度</v>
      </c>
      <c r="W193" s="76" t="s">
        <v>77</v>
      </c>
    </row>
    <row r="194" spans="1:23" ht="13.5" customHeight="1"/>
    <row r="195" spans="1:23" ht="16.5" customHeight="1">
      <c r="A195" s="5"/>
      <c r="B195" s="77" t="s">
        <v>2</v>
      </c>
      <c r="C195" s="7"/>
      <c r="D195" s="8"/>
      <c r="E195" s="9" t="s">
        <v>3</v>
      </c>
      <c r="F195" s="10" t="s">
        <v>4</v>
      </c>
      <c r="G195" s="10" t="s">
        <v>5</v>
      </c>
      <c r="H195" s="10" t="s">
        <v>6</v>
      </c>
      <c r="I195" s="10" t="s">
        <v>7</v>
      </c>
      <c r="J195" s="10" t="s">
        <v>8</v>
      </c>
      <c r="K195" s="10" t="s">
        <v>9</v>
      </c>
      <c r="L195" s="10" t="s">
        <v>10</v>
      </c>
      <c r="M195" s="10" t="s">
        <v>11</v>
      </c>
      <c r="N195" s="10" t="s">
        <v>12</v>
      </c>
      <c r="O195" s="10" t="s">
        <v>13</v>
      </c>
      <c r="P195" s="10" t="s">
        <v>14</v>
      </c>
      <c r="Q195" s="10" t="s">
        <v>15</v>
      </c>
      <c r="R195" s="10" t="s">
        <v>16</v>
      </c>
      <c r="S195" s="78" t="s">
        <v>78</v>
      </c>
      <c r="T195" s="79"/>
      <c r="U195" s="79"/>
      <c r="V195" s="79"/>
      <c r="W195" s="11" t="s">
        <v>21</v>
      </c>
    </row>
    <row r="196" spans="1:23" ht="12.6" customHeight="1">
      <c r="A196" s="463"/>
      <c r="B196" s="464"/>
      <c r="C196" s="464"/>
      <c r="D196" s="465" t="s">
        <v>79</v>
      </c>
      <c r="E196" s="466">
        <v>778</v>
      </c>
      <c r="F196" s="467">
        <v>236</v>
      </c>
      <c r="G196" s="467">
        <v>211</v>
      </c>
      <c r="H196" s="467">
        <v>233</v>
      </c>
      <c r="I196" s="467">
        <v>356</v>
      </c>
      <c r="J196" s="467">
        <v>548</v>
      </c>
      <c r="K196" s="467">
        <v>1079</v>
      </c>
      <c r="L196" s="467">
        <v>1463</v>
      </c>
      <c r="M196" s="467">
        <v>1785</v>
      </c>
      <c r="N196" s="467">
        <v>2476</v>
      </c>
      <c r="O196" s="467">
        <v>3150</v>
      </c>
      <c r="P196" s="467">
        <v>4124</v>
      </c>
      <c r="Q196" s="467">
        <v>7937</v>
      </c>
      <c r="R196" s="467">
        <v>15004</v>
      </c>
      <c r="S196" s="468">
        <v>20976</v>
      </c>
      <c r="T196" s="469"/>
      <c r="U196" s="469"/>
      <c r="V196" s="469"/>
      <c r="W196" s="470">
        <v>60356</v>
      </c>
    </row>
    <row r="197" spans="1:23" ht="12.6" customHeight="1">
      <c r="A197" s="463"/>
      <c r="B197" s="471"/>
      <c r="C197" s="464"/>
      <c r="D197" s="465" t="s">
        <v>80</v>
      </c>
      <c r="E197" s="466">
        <v>32613</v>
      </c>
      <c r="F197" s="467">
        <v>27015</v>
      </c>
      <c r="G197" s="467">
        <v>23385</v>
      </c>
      <c r="H197" s="467">
        <v>19968</v>
      </c>
      <c r="I197" s="467">
        <v>14474</v>
      </c>
      <c r="J197" s="467">
        <v>16147</v>
      </c>
      <c r="K197" s="467">
        <v>26392</v>
      </c>
      <c r="L197" s="467">
        <v>33096</v>
      </c>
      <c r="M197" s="467">
        <v>44942</v>
      </c>
      <c r="N197" s="467">
        <v>53605</v>
      </c>
      <c r="O197" s="467">
        <v>57859</v>
      </c>
      <c r="P197" s="467">
        <v>83255</v>
      </c>
      <c r="Q197" s="467">
        <v>169991</v>
      </c>
      <c r="R197" s="467">
        <v>408721</v>
      </c>
      <c r="S197" s="468">
        <v>535488</v>
      </c>
      <c r="T197" s="469"/>
      <c r="U197" s="469"/>
      <c r="V197" s="469"/>
      <c r="W197" s="470">
        <v>1546951</v>
      </c>
    </row>
    <row r="198" spans="1:23" ht="12.6" customHeight="1">
      <c r="A198" s="472">
        <v>54</v>
      </c>
      <c r="B198" s="464" t="s">
        <v>85</v>
      </c>
      <c r="C198" s="464"/>
      <c r="D198" s="465" t="s">
        <v>81</v>
      </c>
      <c r="E198" s="466">
        <v>1885</v>
      </c>
      <c r="F198" s="467">
        <v>8495</v>
      </c>
      <c r="G198" s="467">
        <v>5722</v>
      </c>
      <c r="H198" s="467">
        <v>4627</v>
      </c>
      <c r="I198" s="467">
        <v>3974</v>
      </c>
      <c r="J198" s="467">
        <v>4375</v>
      </c>
      <c r="K198" s="467">
        <v>6532</v>
      </c>
      <c r="L198" s="467">
        <v>9283</v>
      </c>
      <c r="M198" s="467">
        <v>11616</v>
      </c>
      <c r="N198" s="467">
        <v>13235</v>
      </c>
      <c r="O198" s="467">
        <v>14119</v>
      </c>
      <c r="P198" s="467">
        <v>18858</v>
      </c>
      <c r="Q198" s="467">
        <v>38011</v>
      </c>
      <c r="R198" s="467">
        <v>85271</v>
      </c>
      <c r="S198" s="468">
        <v>98539</v>
      </c>
      <c r="T198" s="469"/>
      <c r="U198" s="469"/>
      <c r="V198" s="469"/>
      <c r="W198" s="470">
        <v>324542</v>
      </c>
    </row>
    <row r="199" spans="1:23" ht="12.6" customHeight="1">
      <c r="A199" s="463"/>
      <c r="B199" s="464"/>
      <c r="C199" s="464"/>
      <c r="D199" s="465" t="s">
        <v>82</v>
      </c>
      <c r="E199" s="466">
        <v>19271</v>
      </c>
      <c r="F199" s="467">
        <v>15611</v>
      </c>
      <c r="G199" s="467">
        <v>13308</v>
      </c>
      <c r="H199" s="467">
        <v>9957</v>
      </c>
      <c r="I199" s="467">
        <v>7419</v>
      </c>
      <c r="J199" s="467">
        <v>8782</v>
      </c>
      <c r="K199" s="467">
        <v>15345</v>
      </c>
      <c r="L199" s="467">
        <v>19731</v>
      </c>
      <c r="M199" s="467">
        <v>28267</v>
      </c>
      <c r="N199" s="467">
        <v>33479</v>
      </c>
      <c r="O199" s="467">
        <v>36626</v>
      </c>
      <c r="P199" s="467">
        <v>53484</v>
      </c>
      <c r="Q199" s="467">
        <v>108676</v>
      </c>
      <c r="R199" s="467">
        <v>260832</v>
      </c>
      <c r="S199" s="468">
        <v>346473</v>
      </c>
      <c r="T199" s="469"/>
      <c r="U199" s="469"/>
      <c r="V199" s="469"/>
      <c r="W199" s="470">
        <v>977261</v>
      </c>
    </row>
    <row r="200" spans="1:23" ht="12.6" customHeight="1">
      <c r="A200" s="473"/>
      <c r="B200" s="474"/>
      <c r="C200" s="474"/>
      <c r="D200" s="475" t="s">
        <v>25</v>
      </c>
      <c r="E200" s="476">
        <v>54547</v>
      </c>
      <c r="F200" s="477">
        <v>51357</v>
      </c>
      <c r="G200" s="477">
        <v>42626</v>
      </c>
      <c r="H200" s="477">
        <v>34785</v>
      </c>
      <c r="I200" s="477">
        <v>26223</v>
      </c>
      <c r="J200" s="477">
        <v>29852</v>
      </c>
      <c r="K200" s="477">
        <v>49348</v>
      </c>
      <c r="L200" s="477">
        <v>63573</v>
      </c>
      <c r="M200" s="477">
        <v>86610</v>
      </c>
      <c r="N200" s="477">
        <v>102795</v>
      </c>
      <c r="O200" s="477">
        <v>111754</v>
      </c>
      <c r="P200" s="477">
        <v>159721</v>
      </c>
      <c r="Q200" s="477">
        <v>324615</v>
      </c>
      <c r="R200" s="477">
        <v>769828</v>
      </c>
      <c r="S200" s="478">
        <v>1001476</v>
      </c>
      <c r="T200" s="479"/>
      <c r="U200" s="479"/>
      <c r="V200" s="479"/>
      <c r="W200" s="480">
        <v>2909110</v>
      </c>
    </row>
    <row r="201" spans="1:23" ht="12.6" customHeight="1">
      <c r="A201" s="12"/>
      <c r="B201" s="13"/>
      <c r="C201" s="13"/>
      <c r="D201" s="80" t="s">
        <v>79</v>
      </c>
      <c r="E201" s="81">
        <v>2</v>
      </c>
      <c r="F201" s="82">
        <v>1</v>
      </c>
      <c r="G201" s="82">
        <v>2</v>
      </c>
      <c r="H201" s="82">
        <v>4</v>
      </c>
      <c r="I201" s="82">
        <v>3</v>
      </c>
      <c r="J201" s="82">
        <v>0</v>
      </c>
      <c r="K201" s="82">
        <v>1</v>
      </c>
      <c r="L201" s="82">
        <v>1</v>
      </c>
      <c r="M201" s="82">
        <v>3</v>
      </c>
      <c r="N201" s="82">
        <v>6</v>
      </c>
      <c r="O201" s="82">
        <v>6</v>
      </c>
      <c r="P201" s="82">
        <v>9</v>
      </c>
      <c r="Q201" s="82">
        <v>14</v>
      </c>
      <c r="R201" s="82">
        <v>16</v>
      </c>
      <c r="S201" s="83">
        <v>16</v>
      </c>
      <c r="T201" s="84"/>
      <c r="U201" s="84"/>
      <c r="V201" s="84"/>
      <c r="W201" s="93">
        <v>84</v>
      </c>
    </row>
    <row r="202" spans="1:23" ht="12.6" customHeight="1">
      <c r="A202" s="12"/>
      <c r="C202" s="13"/>
      <c r="D202" s="80" t="s">
        <v>80</v>
      </c>
      <c r="E202" s="81">
        <v>49</v>
      </c>
      <c r="F202" s="82">
        <v>71</v>
      </c>
      <c r="G202" s="82">
        <v>167</v>
      </c>
      <c r="H202" s="82">
        <v>147</v>
      </c>
      <c r="I202" s="82">
        <v>160</v>
      </c>
      <c r="J202" s="82">
        <v>134</v>
      </c>
      <c r="K202" s="82">
        <v>62</v>
      </c>
      <c r="L202" s="82">
        <v>50</v>
      </c>
      <c r="M202" s="82">
        <v>110</v>
      </c>
      <c r="N202" s="82">
        <v>173</v>
      </c>
      <c r="O202" s="82">
        <v>280</v>
      </c>
      <c r="P202" s="82">
        <v>505</v>
      </c>
      <c r="Q202" s="82">
        <v>400</v>
      </c>
      <c r="R202" s="82">
        <v>607</v>
      </c>
      <c r="S202" s="83">
        <v>536</v>
      </c>
      <c r="T202" s="84"/>
      <c r="U202" s="84"/>
      <c r="V202" s="84"/>
      <c r="W202" s="93">
        <v>3451</v>
      </c>
    </row>
    <row r="203" spans="1:23" ht="12.6" customHeight="1">
      <c r="A203" s="86">
        <v>55</v>
      </c>
      <c r="B203" s="13" t="s">
        <v>86</v>
      </c>
      <c r="C203" s="13"/>
      <c r="D203" s="80" t="s">
        <v>81</v>
      </c>
      <c r="E203" s="81">
        <v>4</v>
      </c>
      <c r="F203" s="82">
        <v>26</v>
      </c>
      <c r="G203" s="82">
        <v>71</v>
      </c>
      <c r="H203" s="82">
        <v>43</v>
      </c>
      <c r="I203" s="82">
        <v>38</v>
      </c>
      <c r="J203" s="82">
        <v>26</v>
      </c>
      <c r="K203" s="82">
        <v>28</v>
      </c>
      <c r="L203" s="82">
        <v>15</v>
      </c>
      <c r="M203" s="82">
        <v>19</v>
      </c>
      <c r="N203" s="82">
        <v>86</v>
      </c>
      <c r="O203" s="82">
        <v>145</v>
      </c>
      <c r="P203" s="82">
        <v>300</v>
      </c>
      <c r="Q203" s="82">
        <v>237</v>
      </c>
      <c r="R203" s="82">
        <v>270</v>
      </c>
      <c r="S203" s="83">
        <v>203</v>
      </c>
      <c r="T203" s="84"/>
      <c r="U203" s="84"/>
      <c r="V203" s="84"/>
      <c r="W203" s="93">
        <v>1511</v>
      </c>
    </row>
    <row r="204" spans="1:23" ht="12.6" customHeight="1">
      <c r="A204" s="12"/>
      <c r="B204" s="13"/>
      <c r="C204" s="13"/>
      <c r="D204" s="80" t="s">
        <v>82</v>
      </c>
      <c r="E204" s="81">
        <v>21</v>
      </c>
      <c r="F204" s="82">
        <v>36</v>
      </c>
      <c r="G204" s="82">
        <v>82</v>
      </c>
      <c r="H204" s="82">
        <v>53</v>
      </c>
      <c r="I204" s="82">
        <v>52</v>
      </c>
      <c r="J204" s="82">
        <v>73</v>
      </c>
      <c r="K204" s="82">
        <v>26</v>
      </c>
      <c r="L204" s="82">
        <v>27</v>
      </c>
      <c r="M204" s="82">
        <v>66</v>
      </c>
      <c r="N204" s="82">
        <v>71</v>
      </c>
      <c r="O204" s="82">
        <v>134</v>
      </c>
      <c r="P204" s="82">
        <v>225</v>
      </c>
      <c r="Q204" s="82">
        <v>173</v>
      </c>
      <c r="R204" s="82">
        <v>337</v>
      </c>
      <c r="S204" s="83">
        <v>301</v>
      </c>
      <c r="T204" s="84"/>
      <c r="U204" s="84"/>
      <c r="V204" s="84"/>
      <c r="W204" s="93">
        <v>1677</v>
      </c>
    </row>
    <row r="205" spans="1:23" ht="12.6" customHeight="1">
      <c r="A205" s="18"/>
      <c r="B205" s="19"/>
      <c r="C205" s="19"/>
      <c r="D205" s="87" t="s">
        <v>25</v>
      </c>
      <c r="E205" s="88">
        <v>76</v>
      </c>
      <c r="F205" s="89">
        <v>134</v>
      </c>
      <c r="G205" s="89">
        <v>322</v>
      </c>
      <c r="H205" s="89">
        <v>247</v>
      </c>
      <c r="I205" s="89">
        <v>253</v>
      </c>
      <c r="J205" s="89">
        <v>233</v>
      </c>
      <c r="K205" s="89">
        <v>117</v>
      </c>
      <c r="L205" s="89">
        <v>93</v>
      </c>
      <c r="M205" s="89">
        <v>198</v>
      </c>
      <c r="N205" s="89">
        <v>336</v>
      </c>
      <c r="O205" s="89">
        <v>565</v>
      </c>
      <c r="P205" s="89">
        <v>1039</v>
      </c>
      <c r="Q205" s="89">
        <v>824</v>
      </c>
      <c r="R205" s="89">
        <v>1230</v>
      </c>
      <c r="S205" s="90">
        <v>1056</v>
      </c>
      <c r="T205" s="91"/>
      <c r="U205" s="91"/>
      <c r="V205" s="91"/>
      <c r="W205" s="94">
        <v>6723</v>
      </c>
    </row>
    <row r="206" spans="1:23" ht="12.6" customHeight="1">
      <c r="A206" s="445"/>
      <c r="B206" s="446"/>
      <c r="C206" s="446"/>
      <c r="D206" s="447" t="s">
        <v>79</v>
      </c>
      <c r="E206" s="448">
        <v>780</v>
      </c>
      <c r="F206" s="449">
        <v>237</v>
      </c>
      <c r="G206" s="449">
        <v>213</v>
      </c>
      <c r="H206" s="449">
        <v>237</v>
      </c>
      <c r="I206" s="449">
        <v>359</v>
      </c>
      <c r="J206" s="449">
        <v>548</v>
      </c>
      <c r="K206" s="449">
        <v>1080</v>
      </c>
      <c r="L206" s="449">
        <v>1464</v>
      </c>
      <c r="M206" s="449">
        <v>1788</v>
      </c>
      <c r="N206" s="449">
        <v>2482</v>
      </c>
      <c r="O206" s="449">
        <v>3156</v>
      </c>
      <c r="P206" s="449">
        <v>4133</v>
      </c>
      <c r="Q206" s="449">
        <v>7951</v>
      </c>
      <c r="R206" s="449">
        <v>15020</v>
      </c>
      <c r="S206" s="450">
        <v>20992</v>
      </c>
      <c r="T206" s="451"/>
      <c r="U206" s="451"/>
      <c r="V206" s="451"/>
      <c r="W206" s="452">
        <v>60440</v>
      </c>
    </row>
    <row r="207" spans="1:23" ht="12.6" customHeight="1">
      <c r="A207" s="445"/>
      <c r="B207" s="453"/>
      <c r="C207" s="446"/>
      <c r="D207" s="447" t="s">
        <v>80</v>
      </c>
      <c r="E207" s="448">
        <v>32662</v>
      </c>
      <c r="F207" s="449">
        <v>27086</v>
      </c>
      <c r="G207" s="449">
        <v>23552</v>
      </c>
      <c r="H207" s="449">
        <v>20115</v>
      </c>
      <c r="I207" s="449">
        <v>14634</v>
      </c>
      <c r="J207" s="449">
        <v>16281</v>
      </c>
      <c r="K207" s="449">
        <v>26454</v>
      </c>
      <c r="L207" s="449">
        <v>33146</v>
      </c>
      <c r="M207" s="449">
        <v>45052</v>
      </c>
      <c r="N207" s="449">
        <v>53778</v>
      </c>
      <c r="O207" s="449">
        <v>58139</v>
      </c>
      <c r="P207" s="449">
        <v>83760</v>
      </c>
      <c r="Q207" s="449">
        <v>170391</v>
      </c>
      <c r="R207" s="449">
        <v>409328</v>
      </c>
      <c r="S207" s="450">
        <v>536024</v>
      </c>
      <c r="T207" s="451"/>
      <c r="U207" s="451"/>
      <c r="V207" s="451"/>
      <c r="W207" s="452">
        <v>1550402</v>
      </c>
    </row>
    <row r="208" spans="1:23" ht="12.6" customHeight="1">
      <c r="A208" s="454">
        <v>56</v>
      </c>
      <c r="B208" s="446" t="s">
        <v>87</v>
      </c>
      <c r="C208" s="446"/>
      <c r="D208" s="447" t="s">
        <v>81</v>
      </c>
      <c r="E208" s="448">
        <v>1889</v>
      </c>
      <c r="F208" s="449">
        <v>8521</v>
      </c>
      <c r="G208" s="449">
        <v>5793</v>
      </c>
      <c r="H208" s="449">
        <v>4670</v>
      </c>
      <c r="I208" s="449">
        <v>4012</v>
      </c>
      <c r="J208" s="449">
        <v>4401</v>
      </c>
      <c r="K208" s="449">
        <v>6560</v>
      </c>
      <c r="L208" s="449">
        <v>9298</v>
      </c>
      <c r="M208" s="449">
        <v>11635</v>
      </c>
      <c r="N208" s="449">
        <v>13321</v>
      </c>
      <c r="O208" s="449">
        <v>14264</v>
      </c>
      <c r="P208" s="449">
        <v>19158</v>
      </c>
      <c r="Q208" s="449">
        <v>38248</v>
      </c>
      <c r="R208" s="449">
        <v>85541</v>
      </c>
      <c r="S208" s="450">
        <v>98742</v>
      </c>
      <c r="T208" s="451"/>
      <c r="U208" s="451"/>
      <c r="V208" s="451"/>
      <c r="W208" s="452">
        <v>326053</v>
      </c>
    </row>
    <row r="209" spans="1:23" ht="12.6" customHeight="1">
      <c r="A209" s="445"/>
      <c r="B209" s="446"/>
      <c r="C209" s="446"/>
      <c r="D209" s="447" t="s">
        <v>82</v>
      </c>
      <c r="E209" s="448">
        <v>19292</v>
      </c>
      <c r="F209" s="449">
        <v>15647</v>
      </c>
      <c r="G209" s="449">
        <v>13390</v>
      </c>
      <c r="H209" s="449">
        <v>10010</v>
      </c>
      <c r="I209" s="449">
        <v>7471</v>
      </c>
      <c r="J209" s="449">
        <v>8855</v>
      </c>
      <c r="K209" s="449">
        <v>15371</v>
      </c>
      <c r="L209" s="449">
        <v>19758</v>
      </c>
      <c r="M209" s="449">
        <v>28333</v>
      </c>
      <c r="N209" s="449">
        <v>33550</v>
      </c>
      <c r="O209" s="449">
        <v>36760</v>
      </c>
      <c r="P209" s="449">
        <v>53709</v>
      </c>
      <c r="Q209" s="449">
        <v>108849</v>
      </c>
      <c r="R209" s="449">
        <v>261169</v>
      </c>
      <c r="S209" s="450">
        <v>346774</v>
      </c>
      <c r="T209" s="451"/>
      <c r="U209" s="451"/>
      <c r="V209" s="451"/>
      <c r="W209" s="452">
        <v>978938</v>
      </c>
    </row>
    <row r="210" spans="1:23" ht="12.6" customHeight="1">
      <c r="A210" s="455"/>
      <c r="B210" s="456"/>
      <c r="C210" s="456"/>
      <c r="D210" s="457" t="s">
        <v>25</v>
      </c>
      <c r="E210" s="458">
        <v>54623</v>
      </c>
      <c r="F210" s="459">
        <v>51491</v>
      </c>
      <c r="G210" s="459">
        <v>42948</v>
      </c>
      <c r="H210" s="459">
        <v>35032</v>
      </c>
      <c r="I210" s="459">
        <v>26476</v>
      </c>
      <c r="J210" s="459">
        <v>30085</v>
      </c>
      <c r="K210" s="459">
        <v>49465</v>
      </c>
      <c r="L210" s="459">
        <v>63666</v>
      </c>
      <c r="M210" s="459">
        <v>86808</v>
      </c>
      <c r="N210" s="459">
        <v>103131</v>
      </c>
      <c r="O210" s="459">
        <v>112319</v>
      </c>
      <c r="P210" s="459">
        <v>160760</v>
      </c>
      <c r="Q210" s="459">
        <v>325439</v>
      </c>
      <c r="R210" s="459">
        <v>771058</v>
      </c>
      <c r="S210" s="460">
        <v>1002532</v>
      </c>
      <c r="T210" s="461"/>
      <c r="U210" s="461"/>
      <c r="V210" s="461"/>
      <c r="W210" s="462">
        <v>2915833</v>
      </c>
    </row>
  </sheetData>
  <phoneticPr fontId="2"/>
  <pageMargins left="0.53" right="0.2" top="0.25" bottom="0.26" header="0.2" footer="0.2"/>
  <pageSetup paperSize="9" scale="98" orientation="landscape" horizontalDpi="300" verticalDpi="300" r:id="rId1"/>
  <headerFooter alignWithMargins="0"/>
  <rowBreaks count="4" manualBreakCount="4">
    <brk id="48" max="16383" man="1"/>
    <brk id="96" max="16383" man="1"/>
    <brk id="149" max="16383" man="1"/>
    <brk id="192" max="16383" man="1"/>
  </rowBreaks>
  <ignoredErrors>
    <ignoredError sqref="J193 J150 J97 J49 J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W210"/>
  <sheetViews>
    <sheetView showGridLines="0" showZeros="0" view="pageBreakPreview" topLeftCell="A168" zoomScaleNormal="100" zoomScaleSheetLayoutView="100" workbookViewId="0">
      <selection activeCell="A206" sqref="A206:W210"/>
    </sheetView>
  </sheetViews>
  <sheetFormatPr defaultRowHeight="13.5"/>
  <cols>
    <col min="1" max="1" width="0.75" customWidth="1"/>
    <col min="2" max="2" width="8.75" customWidth="1"/>
    <col min="3" max="3" width="0.625" customWidth="1"/>
    <col min="4" max="4" width="2.625" customWidth="1"/>
    <col min="5" max="19" width="7.875" customWidth="1"/>
    <col min="20" max="22" width="7.875" hidden="1" customWidth="1"/>
    <col min="23" max="23" width="8.625" customWidth="1"/>
    <col min="24" max="25" width="6.375" customWidth="1"/>
    <col min="26" max="52" width="6.875" customWidth="1"/>
  </cols>
  <sheetData>
    <row r="1" spans="1:23" ht="14.25">
      <c r="B1" s="1" t="s">
        <v>170</v>
      </c>
      <c r="C1" s="2"/>
      <c r="J1" s="3" t="str">
        <f>'1.保険者別年齢階層別被保険者数'!$I$1</f>
        <v>平成29年度</v>
      </c>
      <c r="W1" s="76" t="s">
        <v>89</v>
      </c>
    </row>
    <row r="2" spans="1:23" ht="13.5" customHeight="1"/>
    <row r="3" spans="1:23" ht="16.5" customHeight="1">
      <c r="A3" s="5"/>
      <c r="B3" s="77" t="s">
        <v>2</v>
      </c>
      <c r="C3" s="7"/>
      <c r="D3" s="8"/>
      <c r="E3" s="9" t="s">
        <v>3</v>
      </c>
      <c r="F3" s="10" t="s">
        <v>4</v>
      </c>
      <c r="G3" s="10" t="s">
        <v>5</v>
      </c>
      <c r="H3" s="10" t="s">
        <v>6</v>
      </c>
      <c r="I3" s="10" t="s">
        <v>7</v>
      </c>
      <c r="J3" s="10" t="s">
        <v>8</v>
      </c>
      <c r="K3" s="10" t="s">
        <v>9</v>
      </c>
      <c r="L3" s="10" t="s">
        <v>10</v>
      </c>
      <c r="M3" s="10" t="s">
        <v>11</v>
      </c>
      <c r="N3" s="10" t="s">
        <v>12</v>
      </c>
      <c r="O3" s="10" t="s">
        <v>13</v>
      </c>
      <c r="P3" s="10" t="s">
        <v>14</v>
      </c>
      <c r="Q3" s="10" t="s">
        <v>15</v>
      </c>
      <c r="R3" s="10" t="s">
        <v>16</v>
      </c>
      <c r="S3" s="78" t="s">
        <v>78</v>
      </c>
      <c r="T3" s="79"/>
      <c r="U3" s="79"/>
      <c r="V3" s="79"/>
      <c r="W3" s="11" t="s">
        <v>21</v>
      </c>
    </row>
    <row r="4" spans="1:23" ht="12.95" customHeight="1">
      <c r="A4" s="12"/>
      <c r="B4" s="13"/>
      <c r="C4" s="13"/>
      <c r="D4" s="80" t="s">
        <v>79</v>
      </c>
      <c r="E4" s="81">
        <v>2415</v>
      </c>
      <c r="F4" s="82">
        <v>1196</v>
      </c>
      <c r="G4" s="82">
        <v>851</v>
      </c>
      <c r="H4" s="82">
        <v>804</v>
      </c>
      <c r="I4" s="82">
        <v>1689</v>
      </c>
      <c r="J4" s="82">
        <v>3524</v>
      </c>
      <c r="K4" s="82">
        <v>6238</v>
      </c>
      <c r="L4" s="82">
        <v>10931</v>
      </c>
      <c r="M4" s="82">
        <v>16542</v>
      </c>
      <c r="N4" s="82">
        <v>21828</v>
      </c>
      <c r="O4" s="82">
        <v>25944</v>
      </c>
      <c r="P4" s="82">
        <v>28173</v>
      </c>
      <c r="Q4" s="82">
        <v>54609</v>
      </c>
      <c r="R4" s="82">
        <v>86085</v>
      </c>
      <c r="S4" s="83">
        <v>147176</v>
      </c>
      <c r="T4" s="84"/>
      <c r="U4" s="84"/>
      <c r="V4" s="84"/>
      <c r="W4" s="93">
        <v>408005</v>
      </c>
    </row>
    <row r="5" spans="1:23" ht="12.95" customHeight="1">
      <c r="A5" s="12"/>
      <c r="C5" s="13"/>
      <c r="D5" s="80" t="s">
        <v>80</v>
      </c>
      <c r="E5" s="81">
        <v>22736</v>
      </c>
      <c r="F5" s="82">
        <v>14747</v>
      </c>
      <c r="G5" s="82">
        <v>11680</v>
      </c>
      <c r="H5" s="82">
        <v>9285</v>
      </c>
      <c r="I5" s="82">
        <v>8691</v>
      </c>
      <c r="J5" s="82">
        <v>10323</v>
      </c>
      <c r="K5" s="82">
        <v>16077</v>
      </c>
      <c r="L5" s="82">
        <v>22320</v>
      </c>
      <c r="M5" s="82">
        <v>31040</v>
      </c>
      <c r="N5" s="82">
        <v>37881</v>
      </c>
      <c r="O5" s="82">
        <v>38854</v>
      </c>
      <c r="P5" s="82">
        <v>52285</v>
      </c>
      <c r="Q5" s="82">
        <v>90822</v>
      </c>
      <c r="R5" s="82">
        <v>231605</v>
      </c>
      <c r="S5" s="83">
        <v>341929</v>
      </c>
      <c r="T5" s="84"/>
      <c r="U5" s="84"/>
      <c r="V5" s="84"/>
      <c r="W5" s="93">
        <v>940275</v>
      </c>
    </row>
    <row r="6" spans="1:23" ht="12.95" customHeight="1">
      <c r="A6" s="86">
        <v>1</v>
      </c>
      <c r="B6" s="13" t="s">
        <v>23</v>
      </c>
      <c r="C6" s="13"/>
      <c r="D6" s="80" t="s">
        <v>81</v>
      </c>
      <c r="E6" s="81">
        <v>1209</v>
      </c>
      <c r="F6" s="82">
        <v>5535</v>
      </c>
      <c r="G6" s="82">
        <v>3376</v>
      </c>
      <c r="H6" s="82">
        <v>3014</v>
      </c>
      <c r="I6" s="82">
        <v>3313</v>
      </c>
      <c r="J6" s="82">
        <v>3842</v>
      </c>
      <c r="K6" s="82">
        <v>5112</v>
      </c>
      <c r="L6" s="82">
        <v>8165</v>
      </c>
      <c r="M6" s="82">
        <v>10537</v>
      </c>
      <c r="N6" s="82">
        <v>12236</v>
      </c>
      <c r="O6" s="82">
        <v>11969</v>
      </c>
      <c r="P6" s="82">
        <v>15212</v>
      </c>
      <c r="Q6" s="82">
        <v>28194</v>
      </c>
      <c r="R6" s="82">
        <v>68588</v>
      </c>
      <c r="S6" s="83">
        <v>85109</v>
      </c>
      <c r="T6" s="84"/>
      <c r="U6" s="84"/>
      <c r="V6" s="84"/>
      <c r="W6" s="93">
        <v>265411</v>
      </c>
    </row>
    <row r="7" spans="1:23" ht="12.95" customHeight="1">
      <c r="A7" s="12"/>
      <c r="B7" s="13"/>
      <c r="C7" s="13"/>
      <c r="D7" s="80" t="s">
        <v>82</v>
      </c>
      <c r="E7" s="81">
        <v>12977</v>
      </c>
      <c r="F7" s="82">
        <v>8033</v>
      </c>
      <c r="G7" s="82">
        <v>5902</v>
      </c>
      <c r="H7" s="82">
        <v>4095</v>
      </c>
      <c r="I7" s="82">
        <v>3741</v>
      </c>
      <c r="J7" s="82">
        <v>4906</v>
      </c>
      <c r="K7" s="82">
        <v>8173</v>
      </c>
      <c r="L7" s="82">
        <v>10605</v>
      </c>
      <c r="M7" s="82">
        <v>15036</v>
      </c>
      <c r="N7" s="82">
        <v>17899</v>
      </c>
      <c r="O7" s="82">
        <v>17847</v>
      </c>
      <c r="P7" s="82">
        <v>23141</v>
      </c>
      <c r="Q7" s="82">
        <v>42310</v>
      </c>
      <c r="R7" s="82">
        <v>109446</v>
      </c>
      <c r="S7" s="83">
        <v>158495</v>
      </c>
      <c r="T7" s="84"/>
      <c r="U7" s="84"/>
      <c r="V7" s="84"/>
      <c r="W7" s="93">
        <v>442606</v>
      </c>
    </row>
    <row r="8" spans="1:23" ht="12.95" customHeight="1">
      <c r="A8" s="18"/>
      <c r="B8" s="19"/>
      <c r="C8" s="19"/>
      <c r="D8" s="87" t="s">
        <v>25</v>
      </c>
      <c r="E8" s="88">
        <v>39337</v>
      </c>
      <c r="F8" s="89">
        <v>29511</v>
      </c>
      <c r="G8" s="89">
        <v>21809</v>
      </c>
      <c r="H8" s="89">
        <v>17198</v>
      </c>
      <c r="I8" s="89">
        <v>17434</v>
      </c>
      <c r="J8" s="89">
        <v>22595</v>
      </c>
      <c r="K8" s="89">
        <v>35600</v>
      </c>
      <c r="L8" s="89">
        <v>52021</v>
      </c>
      <c r="M8" s="89">
        <v>73155</v>
      </c>
      <c r="N8" s="89">
        <v>89844</v>
      </c>
      <c r="O8" s="89">
        <v>94614</v>
      </c>
      <c r="P8" s="89">
        <v>118811</v>
      </c>
      <c r="Q8" s="89">
        <v>215935</v>
      </c>
      <c r="R8" s="89">
        <v>495724</v>
      </c>
      <c r="S8" s="90">
        <v>732709</v>
      </c>
      <c r="T8" s="91"/>
      <c r="U8" s="91"/>
      <c r="V8" s="91"/>
      <c r="W8" s="94">
        <v>2056297</v>
      </c>
    </row>
    <row r="9" spans="1:23" ht="12.95" customHeight="1">
      <c r="A9" s="12"/>
      <c r="B9" s="13"/>
      <c r="C9" s="13"/>
      <c r="D9" s="80" t="s">
        <v>79</v>
      </c>
      <c r="E9" s="81">
        <v>104</v>
      </c>
      <c r="F9" s="82">
        <v>19</v>
      </c>
      <c r="G9" s="82">
        <v>9</v>
      </c>
      <c r="H9" s="82">
        <v>51</v>
      </c>
      <c r="I9" s="82">
        <v>174</v>
      </c>
      <c r="J9" s="82">
        <v>574</v>
      </c>
      <c r="K9" s="82">
        <v>555</v>
      </c>
      <c r="L9" s="82">
        <v>1243</v>
      </c>
      <c r="M9" s="82">
        <v>661</v>
      </c>
      <c r="N9" s="82">
        <v>1063</v>
      </c>
      <c r="O9" s="82">
        <v>4484</v>
      </c>
      <c r="P9" s="82">
        <v>2200</v>
      </c>
      <c r="Q9" s="82">
        <v>5612</v>
      </c>
      <c r="R9" s="82">
        <v>10916</v>
      </c>
      <c r="S9" s="83">
        <v>10929</v>
      </c>
      <c r="T9" s="84"/>
      <c r="U9" s="84"/>
      <c r="V9" s="84"/>
      <c r="W9" s="93">
        <v>38594</v>
      </c>
    </row>
    <row r="10" spans="1:23" ht="12.95" customHeight="1">
      <c r="A10" s="12"/>
      <c r="C10" s="13"/>
      <c r="D10" s="80" t="s">
        <v>80</v>
      </c>
      <c r="E10" s="81">
        <v>1119</v>
      </c>
      <c r="F10" s="82">
        <v>986</v>
      </c>
      <c r="G10" s="82">
        <v>934</v>
      </c>
      <c r="H10" s="82">
        <v>510</v>
      </c>
      <c r="I10" s="82">
        <v>481</v>
      </c>
      <c r="J10" s="82">
        <v>440</v>
      </c>
      <c r="K10" s="82">
        <v>902</v>
      </c>
      <c r="L10" s="82">
        <v>1326</v>
      </c>
      <c r="M10" s="82">
        <v>2027</v>
      </c>
      <c r="N10" s="82">
        <v>2154</v>
      </c>
      <c r="O10" s="82">
        <v>2603</v>
      </c>
      <c r="P10" s="82">
        <v>4101</v>
      </c>
      <c r="Q10" s="82">
        <v>8649</v>
      </c>
      <c r="R10" s="82">
        <v>16349</v>
      </c>
      <c r="S10" s="83">
        <v>22980</v>
      </c>
      <c r="T10" s="84"/>
      <c r="U10" s="84"/>
      <c r="V10" s="84"/>
      <c r="W10" s="93">
        <v>65561</v>
      </c>
    </row>
    <row r="11" spans="1:23" ht="12.95" customHeight="1">
      <c r="A11" s="86">
        <v>2</v>
      </c>
      <c r="B11" s="13" t="s">
        <v>26</v>
      </c>
      <c r="C11" s="13"/>
      <c r="D11" s="80" t="s">
        <v>81</v>
      </c>
      <c r="E11" s="81">
        <v>67</v>
      </c>
      <c r="F11" s="82">
        <v>394</v>
      </c>
      <c r="G11" s="82">
        <v>228</v>
      </c>
      <c r="H11" s="82">
        <v>124</v>
      </c>
      <c r="I11" s="82">
        <v>224</v>
      </c>
      <c r="J11" s="82">
        <v>159</v>
      </c>
      <c r="K11" s="82">
        <v>283</v>
      </c>
      <c r="L11" s="82">
        <v>442</v>
      </c>
      <c r="M11" s="82">
        <v>547</v>
      </c>
      <c r="N11" s="82">
        <v>804</v>
      </c>
      <c r="O11" s="82">
        <v>827</v>
      </c>
      <c r="P11" s="82">
        <v>872</v>
      </c>
      <c r="Q11" s="82">
        <v>2255</v>
      </c>
      <c r="R11" s="82">
        <v>4313</v>
      </c>
      <c r="S11" s="83">
        <v>4675</v>
      </c>
      <c r="T11" s="84"/>
      <c r="U11" s="84"/>
      <c r="V11" s="84"/>
      <c r="W11" s="93">
        <v>16214</v>
      </c>
    </row>
    <row r="12" spans="1:23" ht="12.95" customHeight="1">
      <c r="A12" s="12"/>
      <c r="B12" s="13"/>
      <c r="C12" s="13"/>
      <c r="D12" s="80" t="s">
        <v>82</v>
      </c>
      <c r="E12" s="81">
        <v>831</v>
      </c>
      <c r="F12" s="82">
        <v>658</v>
      </c>
      <c r="G12" s="82">
        <v>599</v>
      </c>
      <c r="H12" s="82">
        <v>307</v>
      </c>
      <c r="I12" s="82">
        <v>249</v>
      </c>
      <c r="J12" s="82">
        <v>207</v>
      </c>
      <c r="K12" s="82">
        <v>559</v>
      </c>
      <c r="L12" s="82">
        <v>805</v>
      </c>
      <c r="M12" s="82">
        <v>1106</v>
      </c>
      <c r="N12" s="82">
        <v>1266</v>
      </c>
      <c r="O12" s="82">
        <v>1619</v>
      </c>
      <c r="P12" s="82">
        <v>2251</v>
      </c>
      <c r="Q12" s="82">
        <v>4782</v>
      </c>
      <c r="R12" s="82">
        <v>10043</v>
      </c>
      <c r="S12" s="83">
        <v>13491</v>
      </c>
      <c r="T12" s="84"/>
      <c r="U12" s="84"/>
      <c r="V12" s="84"/>
      <c r="W12" s="93">
        <v>38773</v>
      </c>
    </row>
    <row r="13" spans="1:23" ht="12.95" customHeight="1">
      <c r="A13" s="18"/>
      <c r="B13" s="19"/>
      <c r="C13" s="19"/>
      <c r="D13" s="87" t="s">
        <v>25</v>
      </c>
      <c r="E13" s="88">
        <v>2121</v>
      </c>
      <c r="F13" s="89">
        <v>2057</v>
      </c>
      <c r="G13" s="89">
        <v>1770</v>
      </c>
      <c r="H13" s="89">
        <v>992</v>
      </c>
      <c r="I13" s="89">
        <v>1128</v>
      </c>
      <c r="J13" s="89">
        <v>1380</v>
      </c>
      <c r="K13" s="89">
        <v>2299</v>
      </c>
      <c r="L13" s="89">
        <v>3816</v>
      </c>
      <c r="M13" s="89">
        <v>4341</v>
      </c>
      <c r="N13" s="89">
        <v>5287</v>
      </c>
      <c r="O13" s="89">
        <v>9533</v>
      </c>
      <c r="P13" s="89">
        <v>9424</v>
      </c>
      <c r="Q13" s="89">
        <v>21298</v>
      </c>
      <c r="R13" s="89">
        <v>41621</v>
      </c>
      <c r="S13" s="90">
        <v>52075</v>
      </c>
      <c r="T13" s="91"/>
      <c r="U13" s="91"/>
      <c r="V13" s="91"/>
      <c r="W13" s="94">
        <v>159142</v>
      </c>
    </row>
    <row r="14" spans="1:23" ht="12.95" customHeight="1">
      <c r="A14" s="12"/>
      <c r="B14" s="13"/>
      <c r="C14" s="13"/>
      <c r="D14" s="80" t="s">
        <v>79</v>
      </c>
      <c r="E14" s="81">
        <v>160</v>
      </c>
      <c r="F14" s="82">
        <v>58</v>
      </c>
      <c r="G14" s="82">
        <v>273</v>
      </c>
      <c r="H14" s="82">
        <v>98</v>
      </c>
      <c r="I14" s="82">
        <v>24</v>
      </c>
      <c r="J14" s="82">
        <v>118</v>
      </c>
      <c r="K14" s="82">
        <v>1400</v>
      </c>
      <c r="L14" s="82">
        <v>772</v>
      </c>
      <c r="M14" s="82">
        <v>1018</v>
      </c>
      <c r="N14" s="82">
        <v>1668</v>
      </c>
      <c r="O14" s="82">
        <v>3531</v>
      </c>
      <c r="P14" s="82">
        <v>3765</v>
      </c>
      <c r="Q14" s="82">
        <v>4185</v>
      </c>
      <c r="R14" s="82">
        <v>7461</v>
      </c>
      <c r="S14" s="83">
        <v>10599</v>
      </c>
      <c r="T14" s="84"/>
      <c r="U14" s="84"/>
      <c r="V14" s="84"/>
      <c r="W14" s="93">
        <v>35130</v>
      </c>
    </row>
    <row r="15" spans="1:23" ht="12.95" customHeight="1">
      <c r="A15" s="12"/>
      <c r="C15" s="13"/>
      <c r="D15" s="80" t="s">
        <v>80</v>
      </c>
      <c r="E15" s="81">
        <v>1836</v>
      </c>
      <c r="F15" s="82">
        <v>1440</v>
      </c>
      <c r="G15" s="82">
        <v>1471</v>
      </c>
      <c r="H15" s="82">
        <v>1105</v>
      </c>
      <c r="I15" s="82">
        <v>665</v>
      </c>
      <c r="J15" s="82">
        <v>774</v>
      </c>
      <c r="K15" s="82">
        <v>1370</v>
      </c>
      <c r="L15" s="82">
        <v>1714</v>
      </c>
      <c r="M15" s="82">
        <v>2295</v>
      </c>
      <c r="N15" s="82">
        <v>3714</v>
      </c>
      <c r="O15" s="82">
        <v>3999</v>
      </c>
      <c r="P15" s="82">
        <v>5585</v>
      </c>
      <c r="Q15" s="82">
        <v>11129</v>
      </c>
      <c r="R15" s="82">
        <v>21513</v>
      </c>
      <c r="S15" s="83">
        <v>27344</v>
      </c>
      <c r="T15" s="84"/>
      <c r="U15" s="84"/>
      <c r="V15" s="84"/>
      <c r="W15" s="93">
        <v>85954</v>
      </c>
    </row>
    <row r="16" spans="1:23" ht="12.95" customHeight="1">
      <c r="A16" s="86">
        <v>3</v>
      </c>
      <c r="B16" s="13" t="s">
        <v>27</v>
      </c>
      <c r="C16" s="13"/>
      <c r="D16" s="80" t="s">
        <v>81</v>
      </c>
      <c r="E16" s="81">
        <v>86</v>
      </c>
      <c r="F16" s="82">
        <v>482</v>
      </c>
      <c r="G16" s="82">
        <v>352</v>
      </c>
      <c r="H16" s="82">
        <v>260</v>
      </c>
      <c r="I16" s="82">
        <v>220</v>
      </c>
      <c r="J16" s="82">
        <v>321</v>
      </c>
      <c r="K16" s="82">
        <v>545</v>
      </c>
      <c r="L16" s="82">
        <v>759</v>
      </c>
      <c r="M16" s="82">
        <v>736</v>
      </c>
      <c r="N16" s="82">
        <v>1025</v>
      </c>
      <c r="O16" s="82">
        <v>1025</v>
      </c>
      <c r="P16" s="82">
        <v>1442</v>
      </c>
      <c r="Q16" s="82">
        <v>2700</v>
      </c>
      <c r="R16" s="82">
        <v>5181</v>
      </c>
      <c r="S16" s="83">
        <v>5588</v>
      </c>
      <c r="T16" s="84"/>
      <c r="U16" s="84"/>
      <c r="V16" s="84"/>
      <c r="W16" s="93">
        <v>20722</v>
      </c>
    </row>
    <row r="17" spans="1:23" ht="12.95" customHeight="1">
      <c r="A17" s="12"/>
      <c r="B17" s="13"/>
      <c r="C17" s="13"/>
      <c r="D17" s="80" t="s">
        <v>82</v>
      </c>
      <c r="E17" s="81">
        <v>1188</v>
      </c>
      <c r="F17" s="82">
        <v>815</v>
      </c>
      <c r="G17" s="82">
        <v>850</v>
      </c>
      <c r="H17" s="82">
        <v>518</v>
      </c>
      <c r="I17" s="82">
        <v>362</v>
      </c>
      <c r="J17" s="82">
        <v>405</v>
      </c>
      <c r="K17" s="82">
        <v>846</v>
      </c>
      <c r="L17" s="82">
        <v>925</v>
      </c>
      <c r="M17" s="82">
        <v>1201</v>
      </c>
      <c r="N17" s="82">
        <v>1773</v>
      </c>
      <c r="O17" s="82">
        <v>2112</v>
      </c>
      <c r="P17" s="82">
        <v>2723</v>
      </c>
      <c r="Q17" s="82">
        <v>5980</v>
      </c>
      <c r="R17" s="82">
        <v>11687</v>
      </c>
      <c r="S17" s="83">
        <v>14394</v>
      </c>
      <c r="T17" s="84"/>
      <c r="U17" s="84"/>
      <c r="V17" s="84"/>
      <c r="W17" s="93">
        <v>45779</v>
      </c>
    </row>
    <row r="18" spans="1:23" ht="12.95" customHeight="1">
      <c r="A18" s="18"/>
      <c r="B18" s="19"/>
      <c r="C18" s="19"/>
      <c r="D18" s="87" t="s">
        <v>25</v>
      </c>
      <c r="E18" s="88">
        <v>3270</v>
      </c>
      <c r="F18" s="89">
        <v>2795</v>
      </c>
      <c r="G18" s="89">
        <v>2946</v>
      </c>
      <c r="H18" s="89">
        <v>1981</v>
      </c>
      <c r="I18" s="89">
        <v>1271</v>
      </c>
      <c r="J18" s="89">
        <v>1618</v>
      </c>
      <c r="K18" s="89">
        <v>4161</v>
      </c>
      <c r="L18" s="89">
        <v>4170</v>
      </c>
      <c r="M18" s="89">
        <v>5250</v>
      </c>
      <c r="N18" s="89">
        <v>8180</v>
      </c>
      <c r="O18" s="89">
        <v>10667</v>
      </c>
      <c r="P18" s="89">
        <v>13515</v>
      </c>
      <c r="Q18" s="89">
        <v>23994</v>
      </c>
      <c r="R18" s="89">
        <v>45842</v>
      </c>
      <c r="S18" s="90">
        <v>57925</v>
      </c>
      <c r="T18" s="91"/>
      <c r="U18" s="91"/>
      <c r="V18" s="91"/>
      <c r="W18" s="94">
        <v>187585</v>
      </c>
    </row>
    <row r="19" spans="1:23" ht="12.95" customHeight="1">
      <c r="A19" s="12"/>
      <c r="B19" s="13"/>
      <c r="C19" s="13"/>
      <c r="D19" s="80" t="s">
        <v>79</v>
      </c>
      <c r="E19" s="81">
        <v>433</v>
      </c>
      <c r="F19" s="82">
        <v>9</v>
      </c>
      <c r="G19" s="82">
        <v>98</v>
      </c>
      <c r="H19" s="82">
        <v>283</v>
      </c>
      <c r="I19" s="82">
        <v>518</v>
      </c>
      <c r="J19" s="82">
        <v>901</v>
      </c>
      <c r="K19" s="82">
        <v>2172</v>
      </c>
      <c r="L19" s="82">
        <v>3191</v>
      </c>
      <c r="M19" s="82">
        <v>2524</v>
      </c>
      <c r="N19" s="82">
        <v>4497</v>
      </c>
      <c r="O19" s="82">
        <v>5025</v>
      </c>
      <c r="P19" s="82">
        <v>6811</v>
      </c>
      <c r="Q19" s="82">
        <v>9198</v>
      </c>
      <c r="R19" s="82">
        <v>13615</v>
      </c>
      <c r="S19" s="83">
        <v>18875</v>
      </c>
      <c r="T19" s="84"/>
      <c r="U19" s="84"/>
      <c r="V19" s="84"/>
      <c r="W19" s="93">
        <v>68150</v>
      </c>
    </row>
    <row r="20" spans="1:23" ht="12.95" customHeight="1">
      <c r="A20" s="12"/>
      <c r="C20" s="13"/>
      <c r="D20" s="80" t="s">
        <v>80</v>
      </c>
      <c r="E20" s="81">
        <v>4142</v>
      </c>
      <c r="F20" s="82">
        <v>2960</v>
      </c>
      <c r="G20" s="82">
        <v>2408</v>
      </c>
      <c r="H20" s="82">
        <v>1669</v>
      </c>
      <c r="I20" s="82">
        <v>1491</v>
      </c>
      <c r="J20" s="82">
        <v>1944</v>
      </c>
      <c r="K20" s="82">
        <v>2546</v>
      </c>
      <c r="L20" s="82">
        <v>3112</v>
      </c>
      <c r="M20" s="82">
        <v>4403</v>
      </c>
      <c r="N20" s="82">
        <v>5732</v>
      </c>
      <c r="O20" s="82">
        <v>5422</v>
      </c>
      <c r="P20" s="82">
        <v>8008</v>
      </c>
      <c r="Q20" s="82">
        <v>19680</v>
      </c>
      <c r="R20" s="82">
        <v>42551</v>
      </c>
      <c r="S20" s="83">
        <v>58400</v>
      </c>
      <c r="T20" s="84"/>
      <c r="U20" s="84"/>
      <c r="V20" s="84"/>
      <c r="W20" s="93">
        <v>164468</v>
      </c>
    </row>
    <row r="21" spans="1:23" ht="12.95" customHeight="1">
      <c r="A21" s="86">
        <v>4</v>
      </c>
      <c r="B21" s="13" t="s">
        <v>28</v>
      </c>
      <c r="C21" s="13"/>
      <c r="D21" s="80" t="s">
        <v>81</v>
      </c>
      <c r="E21" s="81">
        <v>152</v>
      </c>
      <c r="F21" s="82">
        <v>725</v>
      </c>
      <c r="G21" s="82">
        <v>569</v>
      </c>
      <c r="H21" s="82">
        <v>433</v>
      </c>
      <c r="I21" s="82">
        <v>462</v>
      </c>
      <c r="J21" s="82">
        <v>413</v>
      </c>
      <c r="K21" s="82">
        <v>710</v>
      </c>
      <c r="L21" s="82">
        <v>1030</v>
      </c>
      <c r="M21" s="82">
        <v>1496</v>
      </c>
      <c r="N21" s="82">
        <v>1363</v>
      </c>
      <c r="O21" s="82">
        <v>1321</v>
      </c>
      <c r="P21" s="82">
        <v>1924</v>
      </c>
      <c r="Q21" s="82">
        <v>4509</v>
      </c>
      <c r="R21" s="82">
        <v>9685</v>
      </c>
      <c r="S21" s="83">
        <v>11360</v>
      </c>
      <c r="T21" s="84"/>
      <c r="U21" s="84"/>
      <c r="V21" s="84"/>
      <c r="W21" s="93">
        <v>36152</v>
      </c>
    </row>
    <row r="22" spans="1:23" ht="12.95" customHeight="1">
      <c r="A22" s="12"/>
      <c r="B22" s="13"/>
      <c r="C22" s="13"/>
      <c r="D22" s="80" t="s">
        <v>82</v>
      </c>
      <c r="E22" s="81">
        <v>2072</v>
      </c>
      <c r="F22" s="82">
        <v>1416</v>
      </c>
      <c r="G22" s="82">
        <v>1124</v>
      </c>
      <c r="H22" s="82">
        <v>740</v>
      </c>
      <c r="I22" s="82">
        <v>561</v>
      </c>
      <c r="J22" s="82">
        <v>881</v>
      </c>
      <c r="K22" s="82">
        <v>1046</v>
      </c>
      <c r="L22" s="82">
        <v>1437</v>
      </c>
      <c r="M22" s="82">
        <v>2069</v>
      </c>
      <c r="N22" s="82">
        <v>2538</v>
      </c>
      <c r="O22" s="82">
        <v>2434</v>
      </c>
      <c r="P22" s="82">
        <v>3790</v>
      </c>
      <c r="Q22" s="82">
        <v>9171</v>
      </c>
      <c r="R22" s="82">
        <v>20432</v>
      </c>
      <c r="S22" s="83">
        <v>27776</v>
      </c>
      <c r="T22" s="84"/>
      <c r="U22" s="84"/>
      <c r="V22" s="84"/>
      <c r="W22" s="93">
        <v>77487</v>
      </c>
    </row>
    <row r="23" spans="1:23" ht="12.95" customHeight="1">
      <c r="A23" s="18"/>
      <c r="B23" s="19"/>
      <c r="C23" s="19"/>
      <c r="D23" s="87" t="s">
        <v>25</v>
      </c>
      <c r="E23" s="88">
        <v>6799</v>
      </c>
      <c r="F23" s="89">
        <v>5110</v>
      </c>
      <c r="G23" s="89">
        <v>4199</v>
      </c>
      <c r="H23" s="89">
        <v>3125</v>
      </c>
      <c r="I23" s="89">
        <v>3032</v>
      </c>
      <c r="J23" s="89">
        <v>4139</v>
      </c>
      <c r="K23" s="89">
        <v>6474</v>
      </c>
      <c r="L23" s="89">
        <v>8770</v>
      </c>
      <c r="M23" s="89">
        <v>10492</v>
      </c>
      <c r="N23" s="89">
        <v>14130</v>
      </c>
      <c r="O23" s="89">
        <v>14202</v>
      </c>
      <c r="P23" s="89">
        <v>20533</v>
      </c>
      <c r="Q23" s="89">
        <v>42558</v>
      </c>
      <c r="R23" s="89">
        <v>86283</v>
      </c>
      <c r="S23" s="90">
        <v>116411</v>
      </c>
      <c r="T23" s="91"/>
      <c r="U23" s="91"/>
      <c r="V23" s="91"/>
      <c r="W23" s="94">
        <v>346257</v>
      </c>
    </row>
    <row r="24" spans="1:23" ht="12.95" customHeight="1">
      <c r="A24" s="12"/>
      <c r="B24" s="13"/>
      <c r="C24" s="13"/>
      <c r="D24" s="80" t="s">
        <v>79</v>
      </c>
      <c r="E24" s="81">
        <v>173</v>
      </c>
      <c r="F24" s="82">
        <v>72</v>
      </c>
      <c r="G24" s="82">
        <v>326</v>
      </c>
      <c r="H24" s="82">
        <v>136</v>
      </c>
      <c r="I24" s="82">
        <v>224</v>
      </c>
      <c r="J24" s="82">
        <v>49</v>
      </c>
      <c r="K24" s="82">
        <v>576</v>
      </c>
      <c r="L24" s="82">
        <v>1325</v>
      </c>
      <c r="M24" s="82">
        <v>1371</v>
      </c>
      <c r="N24" s="82">
        <v>1330</v>
      </c>
      <c r="O24" s="82">
        <v>1962</v>
      </c>
      <c r="P24" s="82">
        <v>4238</v>
      </c>
      <c r="Q24" s="82">
        <v>5991</v>
      </c>
      <c r="R24" s="82">
        <v>14288</v>
      </c>
      <c r="S24" s="83">
        <v>17080</v>
      </c>
      <c r="T24" s="84"/>
      <c r="U24" s="84"/>
      <c r="V24" s="84"/>
      <c r="W24" s="93">
        <v>49141</v>
      </c>
    </row>
    <row r="25" spans="1:23" ht="12.95" customHeight="1">
      <c r="A25" s="12"/>
      <c r="C25" s="13"/>
      <c r="D25" s="80" t="s">
        <v>80</v>
      </c>
      <c r="E25" s="81">
        <v>2439</v>
      </c>
      <c r="F25" s="82">
        <v>1662</v>
      </c>
      <c r="G25" s="82">
        <v>1673</v>
      </c>
      <c r="H25" s="82">
        <v>1768</v>
      </c>
      <c r="I25" s="82">
        <v>844</v>
      </c>
      <c r="J25" s="82">
        <v>626</v>
      </c>
      <c r="K25" s="82">
        <v>1716</v>
      </c>
      <c r="L25" s="82">
        <v>2313</v>
      </c>
      <c r="M25" s="82">
        <v>3813</v>
      </c>
      <c r="N25" s="82">
        <v>3973</v>
      </c>
      <c r="O25" s="82">
        <v>5086</v>
      </c>
      <c r="P25" s="82">
        <v>5861</v>
      </c>
      <c r="Q25" s="82">
        <v>11556</v>
      </c>
      <c r="R25" s="82">
        <v>30023</v>
      </c>
      <c r="S25" s="83">
        <v>42336</v>
      </c>
      <c r="T25" s="84"/>
      <c r="U25" s="84"/>
      <c r="V25" s="84"/>
      <c r="W25" s="93">
        <v>115689</v>
      </c>
    </row>
    <row r="26" spans="1:23" ht="12.95" customHeight="1">
      <c r="A26" s="86">
        <v>5</v>
      </c>
      <c r="B26" s="13" t="s">
        <v>29</v>
      </c>
      <c r="C26" s="13"/>
      <c r="D26" s="80" t="s">
        <v>81</v>
      </c>
      <c r="E26" s="81">
        <v>105</v>
      </c>
      <c r="F26" s="82">
        <v>548</v>
      </c>
      <c r="G26" s="82">
        <v>359</v>
      </c>
      <c r="H26" s="82">
        <v>477</v>
      </c>
      <c r="I26" s="82">
        <v>387</v>
      </c>
      <c r="J26" s="82">
        <v>396</v>
      </c>
      <c r="K26" s="82">
        <v>553</v>
      </c>
      <c r="L26" s="82">
        <v>814</v>
      </c>
      <c r="M26" s="82">
        <v>1064</v>
      </c>
      <c r="N26" s="82">
        <v>1213</v>
      </c>
      <c r="O26" s="82">
        <v>1393</v>
      </c>
      <c r="P26" s="82">
        <v>1690</v>
      </c>
      <c r="Q26" s="82">
        <v>2968</v>
      </c>
      <c r="R26" s="82">
        <v>6846</v>
      </c>
      <c r="S26" s="83">
        <v>8170</v>
      </c>
      <c r="T26" s="84"/>
      <c r="U26" s="84"/>
      <c r="V26" s="84"/>
      <c r="W26" s="93">
        <v>26983</v>
      </c>
    </row>
    <row r="27" spans="1:23" ht="12.95" customHeight="1">
      <c r="A27" s="12"/>
      <c r="B27" s="13"/>
      <c r="C27" s="13"/>
      <c r="D27" s="80" t="s">
        <v>82</v>
      </c>
      <c r="E27" s="81">
        <v>1208</v>
      </c>
      <c r="F27" s="82">
        <v>844</v>
      </c>
      <c r="G27" s="82">
        <v>787</v>
      </c>
      <c r="H27" s="82">
        <v>698</v>
      </c>
      <c r="I27" s="82">
        <v>380</v>
      </c>
      <c r="J27" s="82">
        <v>301</v>
      </c>
      <c r="K27" s="82">
        <v>963</v>
      </c>
      <c r="L27" s="82">
        <v>1198</v>
      </c>
      <c r="M27" s="82">
        <v>1801</v>
      </c>
      <c r="N27" s="82">
        <v>1737</v>
      </c>
      <c r="O27" s="82">
        <v>2413</v>
      </c>
      <c r="P27" s="82">
        <v>2652</v>
      </c>
      <c r="Q27" s="82">
        <v>5164</v>
      </c>
      <c r="R27" s="82">
        <v>13633</v>
      </c>
      <c r="S27" s="83">
        <v>18777</v>
      </c>
      <c r="T27" s="84"/>
      <c r="U27" s="84"/>
      <c r="V27" s="84"/>
      <c r="W27" s="93">
        <v>52556</v>
      </c>
    </row>
    <row r="28" spans="1:23" ht="12.95" customHeight="1">
      <c r="A28" s="18"/>
      <c r="B28" s="19"/>
      <c r="C28" s="19"/>
      <c r="D28" s="87" t="s">
        <v>25</v>
      </c>
      <c r="E28" s="88">
        <v>3925</v>
      </c>
      <c r="F28" s="89">
        <v>3126</v>
      </c>
      <c r="G28" s="89">
        <v>3145</v>
      </c>
      <c r="H28" s="89">
        <v>3079</v>
      </c>
      <c r="I28" s="89">
        <v>1835</v>
      </c>
      <c r="J28" s="89">
        <v>1372</v>
      </c>
      <c r="K28" s="89">
        <v>3808</v>
      </c>
      <c r="L28" s="89">
        <v>5650</v>
      </c>
      <c r="M28" s="89">
        <v>8049</v>
      </c>
      <c r="N28" s="89">
        <v>8253</v>
      </c>
      <c r="O28" s="89">
        <v>10854</v>
      </c>
      <c r="P28" s="89">
        <v>14441</v>
      </c>
      <c r="Q28" s="89">
        <v>25679</v>
      </c>
      <c r="R28" s="89">
        <v>64790</v>
      </c>
      <c r="S28" s="90">
        <v>86363</v>
      </c>
      <c r="T28" s="91"/>
      <c r="U28" s="91"/>
      <c r="V28" s="91"/>
      <c r="W28" s="94">
        <v>244369</v>
      </c>
    </row>
    <row r="29" spans="1:23" ht="12.95" customHeight="1">
      <c r="A29" s="12"/>
      <c r="B29" s="13"/>
      <c r="C29" s="13"/>
      <c r="D29" s="80" t="s">
        <v>79</v>
      </c>
      <c r="E29" s="81">
        <v>155</v>
      </c>
      <c r="F29" s="82">
        <v>63</v>
      </c>
      <c r="G29" s="82">
        <v>18</v>
      </c>
      <c r="H29" s="82">
        <v>94</v>
      </c>
      <c r="I29" s="82">
        <v>42</v>
      </c>
      <c r="J29" s="82">
        <v>238</v>
      </c>
      <c r="K29" s="82">
        <v>109</v>
      </c>
      <c r="L29" s="82">
        <v>1235</v>
      </c>
      <c r="M29" s="82">
        <v>882</v>
      </c>
      <c r="N29" s="82">
        <v>1433</v>
      </c>
      <c r="O29" s="82">
        <v>1845</v>
      </c>
      <c r="P29" s="82">
        <v>3459</v>
      </c>
      <c r="Q29" s="82">
        <v>5778</v>
      </c>
      <c r="R29" s="82">
        <v>6590</v>
      </c>
      <c r="S29" s="83">
        <v>9593</v>
      </c>
      <c r="T29" s="84"/>
      <c r="U29" s="84"/>
      <c r="V29" s="84"/>
      <c r="W29" s="93">
        <v>31534</v>
      </c>
    </row>
    <row r="30" spans="1:23" ht="12.95" customHeight="1">
      <c r="A30" s="12"/>
      <c r="C30" s="13"/>
      <c r="D30" s="80" t="s">
        <v>80</v>
      </c>
      <c r="E30" s="81">
        <v>1823</v>
      </c>
      <c r="F30" s="82">
        <v>1198</v>
      </c>
      <c r="G30" s="82">
        <v>971</v>
      </c>
      <c r="H30" s="82">
        <v>1753</v>
      </c>
      <c r="I30" s="82">
        <v>678</v>
      </c>
      <c r="J30" s="82">
        <v>933</v>
      </c>
      <c r="K30" s="82">
        <v>1243</v>
      </c>
      <c r="L30" s="82">
        <v>1462</v>
      </c>
      <c r="M30" s="82">
        <v>2380</v>
      </c>
      <c r="N30" s="82">
        <v>3099</v>
      </c>
      <c r="O30" s="82">
        <v>3030</v>
      </c>
      <c r="P30" s="82">
        <v>5235</v>
      </c>
      <c r="Q30" s="82">
        <v>10576</v>
      </c>
      <c r="R30" s="82">
        <v>20680</v>
      </c>
      <c r="S30" s="83">
        <v>28050</v>
      </c>
      <c r="T30" s="84"/>
      <c r="U30" s="84"/>
      <c r="V30" s="84"/>
      <c r="W30" s="93">
        <v>83111</v>
      </c>
    </row>
    <row r="31" spans="1:23" ht="12.95" customHeight="1">
      <c r="A31" s="86">
        <v>6</v>
      </c>
      <c r="B31" s="13" t="s">
        <v>30</v>
      </c>
      <c r="C31" s="13"/>
      <c r="D31" s="80" t="s">
        <v>81</v>
      </c>
      <c r="E31" s="81">
        <v>52</v>
      </c>
      <c r="F31" s="82">
        <v>378</v>
      </c>
      <c r="G31" s="82">
        <v>252</v>
      </c>
      <c r="H31" s="82">
        <v>444</v>
      </c>
      <c r="I31" s="82">
        <v>300</v>
      </c>
      <c r="J31" s="82">
        <v>346</v>
      </c>
      <c r="K31" s="82">
        <v>410</v>
      </c>
      <c r="L31" s="82">
        <v>505</v>
      </c>
      <c r="M31" s="82">
        <v>659</v>
      </c>
      <c r="N31" s="82">
        <v>992</v>
      </c>
      <c r="O31" s="82">
        <v>1077</v>
      </c>
      <c r="P31" s="82">
        <v>1219</v>
      </c>
      <c r="Q31" s="82">
        <v>2759</v>
      </c>
      <c r="R31" s="82">
        <v>4816</v>
      </c>
      <c r="S31" s="83">
        <v>5711</v>
      </c>
      <c r="T31" s="84"/>
      <c r="U31" s="84"/>
      <c r="V31" s="84"/>
      <c r="W31" s="93">
        <v>19920</v>
      </c>
    </row>
    <row r="32" spans="1:23" ht="12.95" customHeight="1">
      <c r="A32" s="12"/>
      <c r="B32" s="13"/>
      <c r="C32" s="13"/>
      <c r="D32" s="80" t="s">
        <v>82</v>
      </c>
      <c r="E32" s="81">
        <v>516</v>
      </c>
      <c r="F32" s="82">
        <v>397</v>
      </c>
      <c r="G32" s="82">
        <v>434</v>
      </c>
      <c r="H32" s="82">
        <v>526</v>
      </c>
      <c r="I32" s="82">
        <v>319</v>
      </c>
      <c r="J32" s="82">
        <v>461</v>
      </c>
      <c r="K32" s="82">
        <v>645</v>
      </c>
      <c r="L32" s="82">
        <v>756</v>
      </c>
      <c r="M32" s="82">
        <v>1315</v>
      </c>
      <c r="N32" s="82">
        <v>1669</v>
      </c>
      <c r="O32" s="82">
        <v>1685</v>
      </c>
      <c r="P32" s="82">
        <v>2825</v>
      </c>
      <c r="Q32" s="82">
        <v>5506</v>
      </c>
      <c r="R32" s="82">
        <v>11640</v>
      </c>
      <c r="S32" s="83">
        <v>14764</v>
      </c>
      <c r="T32" s="84"/>
      <c r="U32" s="84"/>
      <c r="V32" s="84"/>
      <c r="W32" s="93">
        <v>43458</v>
      </c>
    </row>
    <row r="33" spans="1:23" ht="12.95" customHeight="1">
      <c r="A33" s="18"/>
      <c r="B33" s="19"/>
      <c r="C33" s="19"/>
      <c r="D33" s="87" t="s">
        <v>25</v>
      </c>
      <c r="E33" s="88">
        <v>2546</v>
      </c>
      <c r="F33" s="89">
        <v>2036</v>
      </c>
      <c r="G33" s="89">
        <v>1675</v>
      </c>
      <c r="H33" s="89">
        <v>2817</v>
      </c>
      <c r="I33" s="89">
        <v>1339</v>
      </c>
      <c r="J33" s="89">
        <v>1978</v>
      </c>
      <c r="K33" s="89">
        <v>2407</v>
      </c>
      <c r="L33" s="89">
        <v>3958</v>
      </c>
      <c r="M33" s="89">
        <v>5236</v>
      </c>
      <c r="N33" s="89">
        <v>7193</v>
      </c>
      <c r="O33" s="89">
        <v>7637</v>
      </c>
      <c r="P33" s="89">
        <v>12738</v>
      </c>
      <c r="Q33" s="89">
        <v>24619</v>
      </c>
      <c r="R33" s="89">
        <v>43726</v>
      </c>
      <c r="S33" s="90">
        <v>58118</v>
      </c>
      <c r="T33" s="91"/>
      <c r="U33" s="91"/>
      <c r="V33" s="91"/>
      <c r="W33" s="94">
        <v>178023</v>
      </c>
    </row>
    <row r="34" spans="1:23" ht="12.95" customHeight="1">
      <c r="A34" s="12"/>
      <c r="B34" s="13"/>
      <c r="C34" s="13"/>
      <c r="D34" s="80" t="s">
        <v>79</v>
      </c>
      <c r="E34" s="81">
        <v>125</v>
      </c>
      <c r="F34" s="82">
        <v>7</v>
      </c>
      <c r="G34" s="82">
        <v>16</v>
      </c>
      <c r="H34" s="82">
        <v>39</v>
      </c>
      <c r="I34" s="82">
        <v>16</v>
      </c>
      <c r="J34" s="82">
        <v>111</v>
      </c>
      <c r="K34" s="82">
        <v>90</v>
      </c>
      <c r="L34" s="82">
        <v>1259</v>
      </c>
      <c r="M34" s="82">
        <v>852</v>
      </c>
      <c r="N34" s="82">
        <v>2307</v>
      </c>
      <c r="O34" s="82">
        <v>583</v>
      </c>
      <c r="P34" s="82">
        <v>1687</v>
      </c>
      <c r="Q34" s="82">
        <v>4513</v>
      </c>
      <c r="R34" s="82">
        <v>6236</v>
      </c>
      <c r="S34" s="83">
        <v>11155</v>
      </c>
      <c r="T34" s="84"/>
      <c r="U34" s="84"/>
      <c r="V34" s="84"/>
      <c r="W34" s="93">
        <v>28996</v>
      </c>
    </row>
    <row r="35" spans="1:23" ht="12.95" customHeight="1">
      <c r="A35" s="12"/>
      <c r="C35" s="13"/>
      <c r="D35" s="80" t="s">
        <v>80</v>
      </c>
      <c r="E35" s="81">
        <v>823</v>
      </c>
      <c r="F35" s="82">
        <v>694</v>
      </c>
      <c r="G35" s="82">
        <v>651</v>
      </c>
      <c r="H35" s="82">
        <v>545</v>
      </c>
      <c r="I35" s="82">
        <v>456</v>
      </c>
      <c r="J35" s="82">
        <v>313</v>
      </c>
      <c r="K35" s="82">
        <v>643</v>
      </c>
      <c r="L35" s="82">
        <v>1185</v>
      </c>
      <c r="M35" s="82">
        <v>1798</v>
      </c>
      <c r="N35" s="82">
        <v>1787</v>
      </c>
      <c r="O35" s="82">
        <v>2040</v>
      </c>
      <c r="P35" s="82">
        <v>3191</v>
      </c>
      <c r="Q35" s="82">
        <v>6146</v>
      </c>
      <c r="R35" s="82">
        <v>12835</v>
      </c>
      <c r="S35" s="83">
        <v>19871</v>
      </c>
      <c r="T35" s="84"/>
      <c r="U35" s="84"/>
      <c r="V35" s="84"/>
      <c r="W35" s="93">
        <v>52978</v>
      </c>
    </row>
    <row r="36" spans="1:23" ht="12.95" customHeight="1">
      <c r="A36" s="86">
        <v>8</v>
      </c>
      <c r="B36" s="13" t="s">
        <v>31</v>
      </c>
      <c r="C36" s="13"/>
      <c r="D36" s="80" t="s">
        <v>81</v>
      </c>
      <c r="E36" s="81">
        <v>56</v>
      </c>
      <c r="F36" s="82">
        <v>278</v>
      </c>
      <c r="G36" s="82">
        <v>278</v>
      </c>
      <c r="H36" s="82">
        <v>217</v>
      </c>
      <c r="I36" s="82">
        <v>187</v>
      </c>
      <c r="J36" s="82">
        <v>133</v>
      </c>
      <c r="K36" s="82">
        <v>150</v>
      </c>
      <c r="L36" s="82">
        <v>350</v>
      </c>
      <c r="M36" s="82">
        <v>430</v>
      </c>
      <c r="N36" s="82">
        <v>656</v>
      </c>
      <c r="O36" s="82">
        <v>520</v>
      </c>
      <c r="P36" s="82">
        <v>915</v>
      </c>
      <c r="Q36" s="82">
        <v>1798</v>
      </c>
      <c r="R36" s="82">
        <v>4230</v>
      </c>
      <c r="S36" s="83">
        <v>4254</v>
      </c>
      <c r="T36" s="84"/>
      <c r="U36" s="84"/>
      <c r="V36" s="84"/>
      <c r="W36" s="93">
        <v>14452</v>
      </c>
    </row>
    <row r="37" spans="1:23" ht="12.95" customHeight="1">
      <c r="A37" s="12"/>
      <c r="B37" s="13"/>
      <c r="C37" s="13"/>
      <c r="D37" s="80" t="s">
        <v>82</v>
      </c>
      <c r="E37" s="81">
        <v>615</v>
      </c>
      <c r="F37" s="82">
        <v>394</v>
      </c>
      <c r="G37" s="82">
        <v>367</v>
      </c>
      <c r="H37" s="82">
        <v>312</v>
      </c>
      <c r="I37" s="82">
        <v>181</v>
      </c>
      <c r="J37" s="82">
        <v>130</v>
      </c>
      <c r="K37" s="82">
        <v>209</v>
      </c>
      <c r="L37" s="82">
        <v>505</v>
      </c>
      <c r="M37" s="82">
        <v>810</v>
      </c>
      <c r="N37" s="82">
        <v>710</v>
      </c>
      <c r="O37" s="82">
        <v>931</v>
      </c>
      <c r="P37" s="82">
        <v>1533</v>
      </c>
      <c r="Q37" s="82">
        <v>3214</v>
      </c>
      <c r="R37" s="82">
        <v>6629</v>
      </c>
      <c r="S37" s="83">
        <v>10243</v>
      </c>
      <c r="T37" s="84"/>
      <c r="U37" s="84"/>
      <c r="V37" s="84"/>
      <c r="W37" s="93">
        <v>26783</v>
      </c>
    </row>
    <row r="38" spans="1:23" ht="12.95" customHeight="1">
      <c r="A38" s="18"/>
      <c r="B38" s="19"/>
      <c r="C38" s="19"/>
      <c r="D38" s="87" t="s">
        <v>25</v>
      </c>
      <c r="E38" s="88">
        <v>1619</v>
      </c>
      <c r="F38" s="89">
        <v>1373</v>
      </c>
      <c r="G38" s="89">
        <v>1312</v>
      </c>
      <c r="H38" s="89">
        <v>1113</v>
      </c>
      <c r="I38" s="89">
        <v>840</v>
      </c>
      <c r="J38" s="89">
        <v>687</v>
      </c>
      <c r="K38" s="89">
        <v>1092</v>
      </c>
      <c r="L38" s="89">
        <v>3299</v>
      </c>
      <c r="M38" s="89">
        <v>3890</v>
      </c>
      <c r="N38" s="89">
        <v>5460</v>
      </c>
      <c r="O38" s="89">
        <v>4074</v>
      </c>
      <c r="P38" s="89">
        <v>7326</v>
      </c>
      <c r="Q38" s="89">
        <v>15671</v>
      </c>
      <c r="R38" s="89">
        <v>29930</v>
      </c>
      <c r="S38" s="90">
        <v>45523</v>
      </c>
      <c r="T38" s="91"/>
      <c r="U38" s="91"/>
      <c r="V38" s="91"/>
      <c r="W38" s="94">
        <v>123209</v>
      </c>
    </row>
    <row r="39" spans="1:23" ht="12.95" customHeight="1">
      <c r="A39" s="12"/>
      <c r="B39" s="13"/>
      <c r="C39" s="13"/>
      <c r="D39" s="80" t="s">
        <v>79</v>
      </c>
      <c r="E39" s="81">
        <v>211</v>
      </c>
      <c r="F39" s="82">
        <v>53</v>
      </c>
      <c r="G39" s="82">
        <v>14</v>
      </c>
      <c r="H39" s="82">
        <v>52</v>
      </c>
      <c r="I39" s="82">
        <v>83</v>
      </c>
      <c r="J39" s="82">
        <v>124</v>
      </c>
      <c r="K39" s="82">
        <v>2253</v>
      </c>
      <c r="L39" s="82">
        <v>984</v>
      </c>
      <c r="M39" s="82">
        <v>1041</v>
      </c>
      <c r="N39" s="82">
        <v>834</v>
      </c>
      <c r="O39" s="82">
        <v>3883</v>
      </c>
      <c r="P39" s="82">
        <v>3946</v>
      </c>
      <c r="Q39" s="82">
        <v>6499</v>
      </c>
      <c r="R39" s="82">
        <v>7249</v>
      </c>
      <c r="S39" s="83">
        <v>10811</v>
      </c>
      <c r="T39" s="84"/>
      <c r="U39" s="84"/>
      <c r="V39" s="84"/>
      <c r="W39" s="93">
        <v>38037</v>
      </c>
    </row>
    <row r="40" spans="1:23" ht="12.95" customHeight="1">
      <c r="A40" s="12"/>
      <c r="C40" s="13"/>
      <c r="D40" s="80" t="s">
        <v>80</v>
      </c>
      <c r="E40" s="81">
        <v>1381</v>
      </c>
      <c r="F40" s="82">
        <v>1188</v>
      </c>
      <c r="G40" s="82">
        <v>969</v>
      </c>
      <c r="H40" s="82">
        <v>758</v>
      </c>
      <c r="I40" s="82">
        <v>411</v>
      </c>
      <c r="J40" s="82">
        <v>501</v>
      </c>
      <c r="K40" s="82">
        <v>1099</v>
      </c>
      <c r="L40" s="82">
        <v>1759</v>
      </c>
      <c r="M40" s="82">
        <v>1862</v>
      </c>
      <c r="N40" s="82">
        <v>2204</v>
      </c>
      <c r="O40" s="82">
        <v>2670</v>
      </c>
      <c r="P40" s="82">
        <v>4336</v>
      </c>
      <c r="Q40" s="82">
        <v>8067</v>
      </c>
      <c r="R40" s="82">
        <v>17434</v>
      </c>
      <c r="S40" s="83">
        <v>18579</v>
      </c>
      <c r="T40" s="84"/>
      <c r="U40" s="84"/>
      <c r="V40" s="84"/>
      <c r="W40" s="93">
        <v>63218</v>
      </c>
    </row>
    <row r="41" spans="1:23" ht="12.95" customHeight="1">
      <c r="A41" s="86">
        <v>9</v>
      </c>
      <c r="B41" s="13" t="s">
        <v>32</v>
      </c>
      <c r="C41" s="13"/>
      <c r="D41" s="80" t="s">
        <v>81</v>
      </c>
      <c r="E41" s="81">
        <v>111</v>
      </c>
      <c r="F41" s="82">
        <v>635</v>
      </c>
      <c r="G41" s="82">
        <v>347</v>
      </c>
      <c r="H41" s="82">
        <v>230</v>
      </c>
      <c r="I41" s="82">
        <v>258</v>
      </c>
      <c r="J41" s="82">
        <v>361</v>
      </c>
      <c r="K41" s="82">
        <v>493</v>
      </c>
      <c r="L41" s="82">
        <v>548</v>
      </c>
      <c r="M41" s="82">
        <v>558</v>
      </c>
      <c r="N41" s="82">
        <v>627</v>
      </c>
      <c r="O41" s="82">
        <v>844</v>
      </c>
      <c r="P41" s="82">
        <v>896</v>
      </c>
      <c r="Q41" s="82">
        <v>2112</v>
      </c>
      <c r="R41" s="82">
        <v>5123</v>
      </c>
      <c r="S41" s="83">
        <v>4672</v>
      </c>
      <c r="T41" s="84"/>
      <c r="U41" s="84"/>
      <c r="V41" s="84"/>
      <c r="W41" s="93">
        <v>17815</v>
      </c>
    </row>
    <row r="42" spans="1:23" ht="12.95" customHeight="1">
      <c r="A42" s="12"/>
      <c r="B42" s="13"/>
      <c r="C42" s="13"/>
      <c r="D42" s="80" t="s">
        <v>82</v>
      </c>
      <c r="E42" s="81">
        <v>952</v>
      </c>
      <c r="F42" s="82">
        <v>791</v>
      </c>
      <c r="G42" s="82">
        <v>629</v>
      </c>
      <c r="H42" s="82">
        <v>375</v>
      </c>
      <c r="I42" s="82">
        <v>178</v>
      </c>
      <c r="J42" s="82">
        <v>304</v>
      </c>
      <c r="K42" s="82">
        <v>498</v>
      </c>
      <c r="L42" s="82">
        <v>847</v>
      </c>
      <c r="M42" s="82">
        <v>976</v>
      </c>
      <c r="N42" s="82">
        <v>1245</v>
      </c>
      <c r="O42" s="82">
        <v>1428</v>
      </c>
      <c r="P42" s="82">
        <v>2307</v>
      </c>
      <c r="Q42" s="82">
        <v>4464</v>
      </c>
      <c r="R42" s="82">
        <v>9895</v>
      </c>
      <c r="S42" s="83">
        <v>11380</v>
      </c>
      <c r="T42" s="84"/>
      <c r="U42" s="84"/>
      <c r="V42" s="84"/>
      <c r="W42" s="93">
        <v>36269</v>
      </c>
    </row>
    <row r="43" spans="1:23" ht="12.95" customHeight="1">
      <c r="A43" s="18"/>
      <c r="B43" s="19"/>
      <c r="C43" s="19"/>
      <c r="D43" s="87" t="s">
        <v>25</v>
      </c>
      <c r="E43" s="88">
        <v>2655</v>
      </c>
      <c r="F43" s="89">
        <v>2667</v>
      </c>
      <c r="G43" s="89">
        <v>1959</v>
      </c>
      <c r="H43" s="89">
        <v>1415</v>
      </c>
      <c r="I43" s="89">
        <v>930</v>
      </c>
      <c r="J43" s="89">
        <v>1290</v>
      </c>
      <c r="K43" s="89">
        <v>4343</v>
      </c>
      <c r="L43" s="89">
        <v>4138</v>
      </c>
      <c r="M43" s="89">
        <v>4437</v>
      </c>
      <c r="N43" s="89">
        <v>4910</v>
      </c>
      <c r="O43" s="89">
        <v>8825</v>
      </c>
      <c r="P43" s="89">
        <v>11485</v>
      </c>
      <c r="Q43" s="89">
        <v>21142</v>
      </c>
      <c r="R43" s="89">
        <v>39701</v>
      </c>
      <c r="S43" s="90">
        <v>45442</v>
      </c>
      <c r="T43" s="91"/>
      <c r="U43" s="91"/>
      <c r="V43" s="91"/>
      <c r="W43" s="94">
        <v>155339</v>
      </c>
    </row>
    <row r="44" spans="1:23" ht="12.95" customHeight="1">
      <c r="A44" s="12"/>
      <c r="B44" s="13"/>
      <c r="C44" s="13"/>
      <c r="D44" s="80" t="s">
        <v>79</v>
      </c>
      <c r="E44" s="81">
        <v>269</v>
      </c>
      <c r="F44" s="82">
        <v>170</v>
      </c>
      <c r="G44" s="82">
        <v>40</v>
      </c>
      <c r="H44" s="82">
        <v>168</v>
      </c>
      <c r="I44" s="82">
        <v>123</v>
      </c>
      <c r="J44" s="82">
        <v>123</v>
      </c>
      <c r="K44" s="82">
        <v>601</v>
      </c>
      <c r="L44" s="82">
        <v>1854</v>
      </c>
      <c r="M44" s="82">
        <v>1324</v>
      </c>
      <c r="N44" s="82">
        <v>2217</v>
      </c>
      <c r="O44" s="82">
        <v>3833</v>
      </c>
      <c r="P44" s="82">
        <v>3811</v>
      </c>
      <c r="Q44" s="82">
        <v>6466</v>
      </c>
      <c r="R44" s="82">
        <v>12597</v>
      </c>
      <c r="S44" s="83">
        <v>12239</v>
      </c>
      <c r="T44" s="84"/>
      <c r="U44" s="84"/>
      <c r="V44" s="84"/>
      <c r="W44" s="93">
        <v>45835</v>
      </c>
    </row>
    <row r="45" spans="1:23" ht="12.95" customHeight="1">
      <c r="A45" s="12"/>
      <c r="B45" s="13"/>
      <c r="C45" s="13"/>
      <c r="D45" s="80" t="s">
        <v>80</v>
      </c>
      <c r="E45" s="81">
        <v>2359</v>
      </c>
      <c r="F45" s="82">
        <v>2040</v>
      </c>
      <c r="G45" s="82">
        <v>1380</v>
      </c>
      <c r="H45" s="82">
        <v>1222</v>
      </c>
      <c r="I45" s="82">
        <v>870</v>
      </c>
      <c r="J45" s="82">
        <v>1014</v>
      </c>
      <c r="K45" s="82">
        <v>1670</v>
      </c>
      <c r="L45" s="82">
        <v>2212</v>
      </c>
      <c r="M45" s="82">
        <v>3622</v>
      </c>
      <c r="N45" s="82">
        <v>3460</v>
      </c>
      <c r="O45" s="82">
        <v>3627</v>
      </c>
      <c r="P45" s="82">
        <v>5046</v>
      </c>
      <c r="Q45" s="82">
        <v>12119</v>
      </c>
      <c r="R45" s="82">
        <v>25792</v>
      </c>
      <c r="S45" s="83">
        <v>32456</v>
      </c>
      <c r="T45" s="84"/>
      <c r="U45" s="84"/>
      <c r="V45" s="84"/>
      <c r="W45" s="93">
        <v>98889</v>
      </c>
    </row>
    <row r="46" spans="1:23" ht="12.95" customHeight="1">
      <c r="A46" s="86">
        <v>62</v>
      </c>
      <c r="B46" s="13" t="s">
        <v>33</v>
      </c>
      <c r="C46" s="13"/>
      <c r="D46" s="80" t="s">
        <v>81</v>
      </c>
      <c r="E46" s="81">
        <v>176</v>
      </c>
      <c r="F46" s="82">
        <v>731</v>
      </c>
      <c r="G46" s="82">
        <v>346</v>
      </c>
      <c r="H46" s="82">
        <v>313</v>
      </c>
      <c r="I46" s="82">
        <v>349</v>
      </c>
      <c r="J46" s="82">
        <v>441</v>
      </c>
      <c r="K46" s="82">
        <v>823</v>
      </c>
      <c r="L46" s="82">
        <v>961</v>
      </c>
      <c r="M46" s="82">
        <v>1053</v>
      </c>
      <c r="N46" s="82">
        <v>1087</v>
      </c>
      <c r="O46" s="82">
        <v>1164</v>
      </c>
      <c r="P46" s="82">
        <v>1539</v>
      </c>
      <c r="Q46" s="82">
        <v>3610</v>
      </c>
      <c r="R46" s="82">
        <v>7254</v>
      </c>
      <c r="S46" s="83">
        <v>6995</v>
      </c>
      <c r="T46" s="84"/>
      <c r="U46" s="84"/>
      <c r="V46" s="84"/>
      <c r="W46" s="93">
        <v>26842</v>
      </c>
    </row>
    <row r="47" spans="1:23" ht="12.95" customHeight="1">
      <c r="A47" s="12"/>
      <c r="B47" s="13"/>
      <c r="C47" s="13"/>
      <c r="D47" s="80" t="s">
        <v>82</v>
      </c>
      <c r="E47" s="81">
        <v>1132</v>
      </c>
      <c r="F47" s="82">
        <v>932</v>
      </c>
      <c r="G47" s="82">
        <v>597</v>
      </c>
      <c r="H47" s="82">
        <v>647</v>
      </c>
      <c r="I47" s="82">
        <v>400</v>
      </c>
      <c r="J47" s="82">
        <v>485</v>
      </c>
      <c r="K47" s="82">
        <v>771</v>
      </c>
      <c r="L47" s="82">
        <v>985</v>
      </c>
      <c r="M47" s="82">
        <v>1585</v>
      </c>
      <c r="N47" s="82">
        <v>1421</v>
      </c>
      <c r="O47" s="82">
        <v>1814</v>
      </c>
      <c r="P47" s="82">
        <v>2672</v>
      </c>
      <c r="Q47" s="82">
        <v>6183</v>
      </c>
      <c r="R47" s="82">
        <v>14076</v>
      </c>
      <c r="S47" s="83">
        <v>16618</v>
      </c>
      <c r="T47" s="84"/>
      <c r="U47" s="84"/>
      <c r="V47" s="84"/>
      <c r="W47" s="93">
        <v>50318</v>
      </c>
    </row>
    <row r="48" spans="1:23" ht="12.95" customHeight="1">
      <c r="A48" s="18"/>
      <c r="B48" s="19"/>
      <c r="C48" s="19"/>
      <c r="D48" s="87" t="s">
        <v>25</v>
      </c>
      <c r="E48" s="88">
        <v>3936</v>
      </c>
      <c r="F48" s="89">
        <v>3873</v>
      </c>
      <c r="G48" s="89">
        <v>2363</v>
      </c>
      <c r="H48" s="89">
        <v>2350</v>
      </c>
      <c r="I48" s="89">
        <v>1742</v>
      </c>
      <c r="J48" s="89">
        <v>2063</v>
      </c>
      <c r="K48" s="89">
        <v>3865</v>
      </c>
      <c r="L48" s="89">
        <v>6012</v>
      </c>
      <c r="M48" s="89">
        <v>7584</v>
      </c>
      <c r="N48" s="89">
        <v>8185</v>
      </c>
      <c r="O48" s="89">
        <v>10438</v>
      </c>
      <c r="P48" s="89">
        <v>13068</v>
      </c>
      <c r="Q48" s="89">
        <v>28378</v>
      </c>
      <c r="R48" s="89">
        <v>59719</v>
      </c>
      <c r="S48" s="90">
        <v>68308</v>
      </c>
      <c r="T48" s="91"/>
      <c r="U48" s="91"/>
      <c r="V48" s="91"/>
      <c r="W48" s="94">
        <v>221884</v>
      </c>
    </row>
    <row r="49" spans="1:23" ht="14.25">
      <c r="B49" s="1" t="s">
        <v>88</v>
      </c>
      <c r="C49" s="2"/>
      <c r="J49" s="3" t="str">
        <f>'1.保険者別年齢階層別被保険者数'!$I$1</f>
        <v>平成29年度</v>
      </c>
      <c r="W49" s="76" t="s">
        <v>89</v>
      </c>
    </row>
    <row r="50" spans="1:23" ht="13.5" customHeight="1"/>
    <row r="51" spans="1:23" ht="16.5" customHeight="1">
      <c r="A51" s="5"/>
      <c r="B51" s="77" t="s">
        <v>2</v>
      </c>
      <c r="C51" s="7"/>
      <c r="D51" s="8"/>
      <c r="E51" s="9" t="s">
        <v>3</v>
      </c>
      <c r="F51" s="10" t="s">
        <v>4</v>
      </c>
      <c r="G51" s="10" t="s">
        <v>5</v>
      </c>
      <c r="H51" s="10" t="s">
        <v>6</v>
      </c>
      <c r="I51" s="10" t="s">
        <v>7</v>
      </c>
      <c r="J51" s="10" t="s">
        <v>8</v>
      </c>
      <c r="K51" s="10" t="s">
        <v>9</v>
      </c>
      <c r="L51" s="10" t="s">
        <v>10</v>
      </c>
      <c r="M51" s="10" t="s">
        <v>11</v>
      </c>
      <c r="N51" s="10" t="s">
        <v>12</v>
      </c>
      <c r="O51" s="10" t="s">
        <v>13</v>
      </c>
      <c r="P51" s="10" t="s">
        <v>14</v>
      </c>
      <c r="Q51" s="10" t="s">
        <v>15</v>
      </c>
      <c r="R51" s="10" t="s">
        <v>16</v>
      </c>
      <c r="S51" s="78" t="s">
        <v>78</v>
      </c>
      <c r="T51" s="79"/>
      <c r="U51" s="79"/>
      <c r="V51" s="79"/>
      <c r="W51" s="11" t="s">
        <v>21</v>
      </c>
    </row>
    <row r="52" spans="1:23" ht="12.95" customHeight="1">
      <c r="A52" s="12"/>
      <c r="B52" s="13"/>
      <c r="C52" s="13"/>
      <c r="D52" s="80" t="s">
        <v>79</v>
      </c>
      <c r="E52" s="81">
        <v>137</v>
      </c>
      <c r="F52" s="82">
        <v>23</v>
      </c>
      <c r="G52" s="82">
        <v>18</v>
      </c>
      <c r="H52" s="82">
        <v>171</v>
      </c>
      <c r="I52" s="82">
        <v>65</v>
      </c>
      <c r="J52" s="82">
        <v>295</v>
      </c>
      <c r="K52" s="82">
        <v>1392</v>
      </c>
      <c r="L52" s="82">
        <v>1200</v>
      </c>
      <c r="M52" s="82">
        <v>2010</v>
      </c>
      <c r="N52" s="82">
        <v>2711</v>
      </c>
      <c r="O52" s="82">
        <v>3520</v>
      </c>
      <c r="P52" s="82">
        <v>3959</v>
      </c>
      <c r="Q52" s="82">
        <v>4908</v>
      </c>
      <c r="R52" s="82">
        <v>9102</v>
      </c>
      <c r="S52" s="83">
        <v>15821</v>
      </c>
      <c r="T52" s="84"/>
      <c r="U52" s="84"/>
      <c r="V52" s="84"/>
      <c r="W52" s="93">
        <v>45332</v>
      </c>
    </row>
    <row r="53" spans="1:23" ht="12.95" customHeight="1">
      <c r="A53" s="12"/>
      <c r="C53" s="13"/>
      <c r="D53" s="80" t="s">
        <v>80</v>
      </c>
      <c r="E53" s="81">
        <v>3162</v>
      </c>
      <c r="F53" s="82">
        <v>2562</v>
      </c>
      <c r="G53" s="82">
        <v>1911</v>
      </c>
      <c r="H53" s="82">
        <v>1994</v>
      </c>
      <c r="I53" s="82">
        <v>1072</v>
      </c>
      <c r="J53" s="82">
        <v>929</v>
      </c>
      <c r="K53" s="82">
        <v>2053</v>
      </c>
      <c r="L53" s="82">
        <v>3601</v>
      </c>
      <c r="M53" s="82">
        <v>4397</v>
      </c>
      <c r="N53" s="82">
        <v>5242</v>
      </c>
      <c r="O53" s="82">
        <v>6422</v>
      </c>
      <c r="P53" s="82">
        <v>7838</v>
      </c>
      <c r="Q53" s="82">
        <v>16096</v>
      </c>
      <c r="R53" s="82">
        <v>36827</v>
      </c>
      <c r="S53" s="83">
        <v>49267</v>
      </c>
      <c r="T53" s="84"/>
      <c r="U53" s="84"/>
      <c r="V53" s="84"/>
      <c r="W53" s="93">
        <v>143373</v>
      </c>
    </row>
    <row r="54" spans="1:23" ht="12.95" customHeight="1">
      <c r="A54" s="86">
        <v>64</v>
      </c>
      <c r="B54" s="13" t="s">
        <v>34</v>
      </c>
      <c r="C54" s="13"/>
      <c r="D54" s="80" t="s">
        <v>81</v>
      </c>
      <c r="E54" s="81">
        <v>79</v>
      </c>
      <c r="F54" s="82">
        <v>629</v>
      </c>
      <c r="G54" s="82">
        <v>364</v>
      </c>
      <c r="H54" s="82">
        <v>414</v>
      </c>
      <c r="I54" s="82">
        <v>464</v>
      </c>
      <c r="J54" s="82">
        <v>316</v>
      </c>
      <c r="K54" s="82">
        <v>601</v>
      </c>
      <c r="L54" s="82">
        <v>898</v>
      </c>
      <c r="M54" s="82">
        <v>1106</v>
      </c>
      <c r="N54" s="82">
        <v>1310</v>
      </c>
      <c r="O54" s="82">
        <v>1239</v>
      </c>
      <c r="P54" s="82">
        <v>1772</v>
      </c>
      <c r="Q54" s="82">
        <v>3311</v>
      </c>
      <c r="R54" s="82">
        <v>8329</v>
      </c>
      <c r="S54" s="83">
        <v>9542</v>
      </c>
      <c r="T54" s="84"/>
      <c r="U54" s="84"/>
      <c r="V54" s="84"/>
      <c r="W54" s="93">
        <v>30374</v>
      </c>
    </row>
    <row r="55" spans="1:23" ht="12.95" customHeight="1">
      <c r="A55" s="12"/>
      <c r="B55" s="13"/>
      <c r="C55" s="13"/>
      <c r="D55" s="80" t="s">
        <v>82</v>
      </c>
      <c r="E55" s="81">
        <v>1058</v>
      </c>
      <c r="F55" s="82">
        <v>920</v>
      </c>
      <c r="G55" s="82">
        <v>730</v>
      </c>
      <c r="H55" s="82">
        <v>748</v>
      </c>
      <c r="I55" s="82">
        <v>489</v>
      </c>
      <c r="J55" s="82">
        <v>396</v>
      </c>
      <c r="K55" s="82">
        <v>838</v>
      </c>
      <c r="L55" s="82">
        <v>1287</v>
      </c>
      <c r="M55" s="82">
        <v>1664</v>
      </c>
      <c r="N55" s="82">
        <v>2207</v>
      </c>
      <c r="O55" s="82">
        <v>2316</v>
      </c>
      <c r="P55" s="82">
        <v>3395</v>
      </c>
      <c r="Q55" s="82">
        <v>5922</v>
      </c>
      <c r="R55" s="82">
        <v>15113</v>
      </c>
      <c r="S55" s="83">
        <v>20777</v>
      </c>
      <c r="T55" s="84"/>
      <c r="U55" s="84"/>
      <c r="V55" s="84"/>
      <c r="W55" s="93">
        <v>57860</v>
      </c>
    </row>
    <row r="56" spans="1:23" ht="12.95" customHeight="1">
      <c r="A56" s="18"/>
      <c r="B56" s="19"/>
      <c r="C56" s="19"/>
      <c r="D56" s="87" t="s">
        <v>25</v>
      </c>
      <c r="E56" s="88">
        <v>4436</v>
      </c>
      <c r="F56" s="89">
        <v>4134</v>
      </c>
      <c r="G56" s="89">
        <v>3023</v>
      </c>
      <c r="H56" s="89">
        <v>3327</v>
      </c>
      <c r="I56" s="89">
        <v>2090</v>
      </c>
      <c r="J56" s="89">
        <v>1936</v>
      </c>
      <c r="K56" s="89">
        <v>4884</v>
      </c>
      <c r="L56" s="89">
        <v>6986</v>
      </c>
      <c r="M56" s="89">
        <v>9177</v>
      </c>
      <c r="N56" s="89">
        <v>11470</v>
      </c>
      <c r="O56" s="89">
        <v>13497</v>
      </c>
      <c r="P56" s="89">
        <v>16964</v>
      </c>
      <c r="Q56" s="89">
        <v>30237</v>
      </c>
      <c r="R56" s="89">
        <v>69371</v>
      </c>
      <c r="S56" s="90">
        <v>95407</v>
      </c>
      <c r="T56" s="91"/>
      <c r="U56" s="91"/>
      <c r="V56" s="91"/>
      <c r="W56" s="94">
        <v>276939</v>
      </c>
    </row>
    <row r="57" spans="1:23" ht="12.95" customHeight="1">
      <c r="A57" s="12"/>
      <c r="B57" s="13"/>
      <c r="C57" s="13"/>
      <c r="D57" s="80" t="s">
        <v>79</v>
      </c>
      <c r="E57" s="81">
        <v>87</v>
      </c>
      <c r="F57" s="82">
        <v>17</v>
      </c>
      <c r="G57" s="82">
        <v>27</v>
      </c>
      <c r="H57" s="82">
        <v>113</v>
      </c>
      <c r="I57" s="82">
        <v>287</v>
      </c>
      <c r="J57" s="82">
        <v>442</v>
      </c>
      <c r="K57" s="82">
        <v>735</v>
      </c>
      <c r="L57" s="82">
        <v>925</v>
      </c>
      <c r="M57" s="82">
        <v>2146</v>
      </c>
      <c r="N57" s="82">
        <v>2769</v>
      </c>
      <c r="O57" s="82">
        <v>776</v>
      </c>
      <c r="P57" s="82">
        <v>3098</v>
      </c>
      <c r="Q57" s="82">
        <v>8339</v>
      </c>
      <c r="R57" s="82">
        <v>11822</v>
      </c>
      <c r="S57" s="83">
        <v>14340</v>
      </c>
      <c r="T57" s="84"/>
      <c r="U57" s="84"/>
      <c r="V57" s="84"/>
      <c r="W57" s="93">
        <v>45923</v>
      </c>
    </row>
    <row r="58" spans="1:23" ht="12.95" customHeight="1">
      <c r="A58" s="12"/>
      <c r="C58" s="13"/>
      <c r="D58" s="80" t="s">
        <v>80</v>
      </c>
      <c r="E58" s="81">
        <v>2387</v>
      </c>
      <c r="F58" s="82">
        <v>1549</v>
      </c>
      <c r="G58" s="82">
        <v>1599</v>
      </c>
      <c r="H58" s="82">
        <v>1060</v>
      </c>
      <c r="I58" s="82">
        <v>718</v>
      </c>
      <c r="J58" s="82">
        <v>1319</v>
      </c>
      <c r="K58" s="82">
        <v>1509</v>
      </c>
      <c r="L58" s="82">
        <v>1955</v>
      </c>
      <c r="M58" s="82">
        <v>2709</v>
      </c>
      <c r="N58" s="82">
        <v>3017</v>
      </c>
      <c r="O58" s="82">
        <v>3672</v>
      </c>
      <c r="P58" s="82">
        <v>7107</v>
      </c>
      <c r="Q58" s="82">
        <v>14250</v>
      </c>
      <c r="R58" s="82">
        <v>27412</v>
      </c>
      <c r="S58" s="83">
        <v>38131</v>
      </c>
      <c r="T58" s="84"/>
      <c r="U58" s="84"/>
      <c r="V58" s="84"/>
      <c r="W58" s="93">
        <v>108394</v>
      </c>
    </row>
    <row r="59" spans="1:23" ht="12.95" customHeight="1">
      <c r="A59" s="86">
        <v>65</v>
      </c>
      <c r="B59" s="13" t="s">
        <v>35</v>
      </c>
      <c r="C59" s="13"/>
      <c r="D59" s="80" t="s">
        <v>81</v>
      </c>
      <c r="E59" s="81">
        <v>57</v>
      </c>
      <c r="F59" s="82">
        <v>510</v>
      </c>
      <c r="G59" s="82">
        <v>441</v>
      </c>
      <c r="H59" s="82">
        <v>357</v>
      </c>
      <c r="I59" s="82">
        <v>236</v>
      </c>
      <c r="J59" s="82">
        <v>314</v>
      </c>
      <c r="K59" s="82">
        <v>563</v>
      </c>
      <c r="L59" s="82">
        <v>832</v>
      </c>
      <c r="M59" s="82">
        <v>852</v>
      </c>
      <c r="N59" s="82">
        <v>976</v>
      </c>
      <c r="O59" s="82">
        <v>991</v>
      </c>
      <c r="P59" s="82">
        <v>1819</v>
      </c>
      <c r="Q59" s="82">
        <v>3540</v>
      </c>
      <c r="R59" s="82">
        <v>7576</v>
      </c>
      <c r="S59" s="83">
        <v>9271</v>
      </c>
      <c r="T59" s="84"/>
      <c r="U59" s="84"/>
      <c r="V59" s="84"/>
      <c r="W59" s="93">
        <v>28335</v>
      </c>
    </row>
    <row r="60" spans="1:23" ht="12.95" customHeight="1">
      <c r="A60" s="12"/>
      <c r="B60" s="13"/>
      <c r="C60" s="13"/>
      <c r="D60" s="80" t="s">
        <v>82</v>
      </c>
      <c r="E60" s="81">
        <v>1124</v>
      </c>
      <c r="F60" s="82">
        <v>764</v>
      </c>
      <c r="G60" s="82">
        <v>700</v>
      </c>
      <c r="H60" s="82">
        <v>468</v>
      </c>
      <c r="I60" s="82">
        <v>307</v>
      </c>
      <c r="J60" s="82">
        <v>551</v>
      </c>
      <c r="K60" s="82">
        <v>863</v>
      </c>
      <c r="L60" s="82">
        <v>975</v>
      </c>
      <c r="M60" s="82">
        <v>1395</v>
      </c>
      <c r="N60" s="82">
        <v>1477</v>
      </c>
      <c r="O60" s="82">
        <v>1860</v>
      </c>
      <c r="P60" s="82">
        <v>3180</v>
      </c>
      <c r="Q60" s="82">
        <v>6581</v>
      </c>
      <c r="R60" s="82">
        <v>14174</v>
      </c>
      <c r="S60" s="83">
        <v>19597</v>
      </c>
      <c r="T60" s="84"/>
      <c r="U60" s="84"/>
      <c r="V60" s="84"/>
      <c r="W60" s="93">
        <v>54016</v>
      </c>
    </row>
    <row r="61" spans="1:23" ht="12.95" customHeight="1">
      <c r="A61" s="18"/>
      <c r="B61" s="19"/>
      <c r="C61" s="19"/>
      <c r="D61" s="87" t="s">
        <v>25</v>
      </c>
      <c r="E61" s="88">
        <v>3655</v>
      </c>
      <c r="F61" s="89">
        <v>2840</v>
      </c>
      <c r="G61" s="89">
        <v>2767</v>
      </c>
      <c r="H61" s="89">
        <v>1998</v>
      </c>
      <c r="I61" s="89">
        <v>1548</v>
      </c>
      <c r="J61" s="89">
        <v>2626</v>
      </c>
      <c r="K61" s="89">
        <v>3670</v>
      </c>
      <c r="L61" s="89">
        <v>4687</v>
      </c>
      <c r="M61" s="89">
        <v>7102</v>
      </c>
      <c r="N61" s="89">
        <v>8239</v>
      </c>
      <c r="O61" s="89">
        <v>7299</v>
      </c>
      <c r="P61" s="89">
        <v>15204</v>
      </c>
      <c r="Q61" s="89">
        <v>32710</v>
      </c>
      <c r="R61" s="89">
        <v>60984</v>
      </c>
      <c r="S61" s="90">
        <v>81339</v>
      </c>
      <c r="T61" s="91"/>
      <c r="U61" s="91"/>
      <c r="V61" s="91"/>
      <c r="W61" s="94">
        <v>236668</v>
      </c>
    </row>
    <row r="62" spans="1:23" ht="12.95" customHeight="1">
      <c r="A62" s="12"/>
      <c r="B62" s="13"/>
      <c r="C62" s="13"/>
      <c r="D62" s="80" t="s">
        <v>79</v>
      </c>
      <c r="E62" s="81">
        <v>8</v>
      </c>
      <c r="F62" s="82">
        <v>0</v>
      </c>
      <c r="G62" s="82">
        <v>0</v>
      </c>
      <c r="H62" s="82">
        <v>8</v>
      </c>
      <c r="I62" s="82">
        <v>0</v>
      </c>
      <c r="J62" s="82">
        <v>9</v>
      </c>
      <c r="K62" s="82">
        <v>137</v>
      </c>
      <c r="L62" s="82">
        <v>54</v>
      </c>
      <c r="M62" s="82">
        <v>507</v>
      </c>
      <c r="N62" s="82">
        <v>342</v>
      </c>
      <c r="O62" s="82">
        <v>627</v>
      </c>
      <c r="P62" s="82">
        <v>1170</v>
      </c>
      <c r="Q62" s="82">
        <v>994</v>
      </c>
      <c r="R62" s="82">
        <v>1184</v>
      </c>
      <c r="S62" s="83">
        <v>2277</v>
      </c>
      <c r="T62" s="84"/>
      <c r="U62" s="84"/>
      <c r="V62" s="84"/>
      <c r="W62" s="93">
        <v>7317</v>
      </c>
    </row>
    <row r="63" spans="1:23" ht="12.95" customHeight="1">
      <c r="A63" s="12"/>
      <c r="C63" s="13"/>
      <c r="D63" s="80" t="s">
        <v>80</v>
      </c>
      <c r="E63" s="81">
        <v>185</v>
      </c>
      <c r="F63" s="82">
        <v>146</v>
      </c>
      <c r="G63" s="82">
        <v>138</v>
      </c>
      <c r="H63" s="82">
        <v>76</v>
      </c>
      <c r="I63" s="82">
        <v>96</v>
      </c>
      <c r="J63" s="82">
        <v>74</v>
      </c>
      <c r="K63" s="82">
        <v>199</v>
      </c>
      <c r="L63" s="82">
        <v>261</v>
      </c>
      <c r="M63" s="82">
        <v>313</v>
      </c>
      <c r="N63" s="82">
        <v>539</v>
      </c>
      <c r="O63" s="82">
        <v>339</v>
      </c>
      <c r="P63" s="82">
        <v>821</v>
      </c>
      <c r="Q63" s="82">
        <v>1768</v>
      </c>
      <c r="R63" s="82">
        <v>3440</v>
      </c>
      <c r="S63" s="83">
        <v>4055</v>
      </c>
      <c r="T63" s="84"/>
      <c r="U63" s="84"/>
      <c r="V63" s="84"/>
      <c r="W63" s="93">
        <v>12450</v>
      </c>
    </row>
    <row r="64" spans="1:23" ht="12.95" customHeight="1">
      <c r="A64" s="86">
        <v>10</v>
      </c>
      <c r="B64" s="13" t="s">
        <v>83</v>
      </c>
      <c r="C64" s="13"/>
      <c r="D64" s="80" t="s">
        <v>81</v>
      </c>
      <c r="E64" s="81">
        <v>28</v>
      </c>
      <c r="F64" s="82">
        <v>80</v>
      </c>
      <c r="G64" s="82">
        <v>81</v>
      </c>
      <c r="H64" s="82">
        <v>48</v>
      </c>
      <c r="I64" s="82">
        <v>36</v>
      </c>
      <c r="J64" s="82">
        <v>44</v>
      </c>
      <c r="K64" s="82">
        <v>93</v>
      </c>
      <c r="L64" s="82">
        <v>90</v>
      </c>
      <c r="M64" s="82">
        <v>197</v>
      </c>
      <c r="N64" s="82">
        <v>171</v>
      </c>
      <c r="O64" s="82">
        <v>168</v>
      </c>
      <c r="P64" s="82">
        <v>158</v>
      </c>
      <c r="Q64" s="82">
        <v>465</v>
      </c>
      <c r="R64" s="82">
        <v>1006</v>
      </c>
      <c r="S64" s="83">
        <v>715</v>
      </c>
      <c r="T64" s="84"/>
      <c r="U64" s="84"/>
      <c r="V64" s="84"/>
      <c r="W64" s="93">
        <v>3380</v>
      </c>
    </row>
    <row r="65" spans="1:23" ht="12.95" customHeight="1">
      <c r="A65" s="12"/>
      <c r="B65" s="13"/>
      <c r="C65" s="13"/>
      <c r="D65" s="80" t="s">
        <v>82</v>
      </c>
      <c r="E65" s="81">
        <v>144</v>
      </c>
      <c r="F65" s="82">
        <v>111</v>
      </c>
      <c r="G65" s="82">
        <v>78</v>
      </c>
      <c r="H65" s="82">
        <v>47</v>
      </c>
      <c r="I65" s="82">
        <v>68</v>
      </c>
      <c r="J65" s="82">
        <v>69</v>
      </c>
      <c r="K65" s="82">
        <v>125</v>
      </c>
      <c r="L65" s="82">
        <v>188</v>
      </c>
      <c r="M65" s="82">
        <v>195</v>
      </c>
      <c r="N65" s="82">
        <v>374</v>
      </c>
      <c r="O65" s="82">
        <v>182</v>
      </c>
      <c r="P65" s="82">
        <v>453</v>
      </c>
      <c r="Q65" s="82">
        <v>1025</v>
      </c>
      <c r="R65" s="82">
        <v>2003</v>
      </c>
      <c r="S65" s="83">
        <v>2105</v>
      </c>
      <c r="T65" s="84"/>
      <c r="U65" s="84"/>
      <c r="V65" s="84"/>
      <c r="W65" s="93">
        <v>7167</v>
      </c>
    </row>
    <row r="66" spans="1:23" ht="12.95" customHeight="1">
      <c r="A66" s="18"/>
      <c r="B66" s="19"/>
      <c r="C66" s="19"/>
      <c r="D66" s="87" t="s">
        <v>25</v>
      </c>
      <c r="E66" s="88">
        <v>365</v>
      </c>
      <c r="F66" s="89">
        <v>337</v>
      </c>
      <c r="G66" s="89">
        <v>297</v>
      </c>
      <c r="H66" s="89">
        <v>179</v>
      </c>
      <c r="I66" s="89">
        <v>200</v>
      </c>
      <c r="J66" s="89">
        <v>196</v>
      </c>
      <c r="K66" s="89">
        <v>554</v>
      </c>
      <c r="L66" s="89">
        <v>593</v>
      </c>
      <c r="M66" s="89">
        <v>1212</v>
      </c>
      <c r="N66" s="89">
        <v>1426</v>
      </c>
      <c r="O66" s="89">
        <v>1316</v>
      </c>
      <c r="P66" s="89">
        <v>2602</v>
      </c>
      <c r="Q66" s="89">
        <v>4252</v>
      </c>
      <c r="R66" s="89">
        <v>7633</v>
      </c>
      <c r="S66" s="90">
        <v>9152</v>
      </c>
      <c r="T66" s="91"/>
      <c r="U66" s="91"/>
      <c r="V66" s="91"/>
      <c r="W66" s="94">
        <v>30314</v>
      </c>
    </row>
    <row r="67" spans="1:23" ht="12.95" customHeight="1">
      <c r="A67" s="12"/>
      <c r="B67" s="13"/>
      <c r="C67" s="13"/>
      <c r="D67" s="80" t="s">
        <v>79</v>
      </c>
      <c r="E67" s="81">
        <v>17</v>
      </c>
      <c r="F67" s="82">
        <v>11</v>
      </c>
      <c r="G67" s="82">
        <v>0</v>
      </c>
      <c r="H67" s="82">
        <v>0</v>
      </c>
      <c r="I67" s="82">
        <v>0</v>
      </c>
      <c r="J67" s="82">
        <v>51</v>
      </c>
      <c r="K67" s="82">
        <v>126</v>
      </c>
      <c r="L67" s="82">
        <v>0</v>
      </c>
      <c r="M67" s="82">
        <v>281</v>
      </c>
      <c r="N67" s="82">
        <v>257</v>
      </c>
      <c r="O67" s="82">
        <v>248</v>
      </c>
      <c r="P67" s="82">
        <v>281</v>
      </c>
      <c r="Q67" s="82">
        <v>324</v>
      </c>
      <c r="R67" s="82">
        <v>1466</v>
      </c>
      <c r="S67" s="83">
        <v>1532</v>
      </c>
      <c r="T67" s="84"/>
      <c r="U67" s="84"/>
      <c r="V67" s="84"/>
      <c r="W67" s="93">
        <v>4594</v>
      </c>
    </row>
    <row r="68" spans="1:23" ht="12.95" customHeight="1">
      <c r="A68" s="12"/>
      <c r="C68" s="13"/>
      <c r="D68" s="80" t="s">
        <v>80</v>
      </c>
      <c r="E68" s="81">
        <v>536</v>
      </c>
      <c r="F68" s="82">
        <v>485</v>
      </c>
      <c r="G68" s="82">
        <v>195</v>
      </c>
      <c r="H68" s="82">
        <v>181</v>
      </c>
      <c r="I68" s="82">
        <v>133</v>
      </c>
      <c r="J68" s="82">
        <v>171</v>
      </c>
      <c r="K68" s="82">
        <v>143</v>
      </c>
      <c r="L68" s="82">
        <v>157</v>
      </c>
      <c r="M68" s="82">
        <v>570</v>
      </c>
      <c r="N68" s="82">
        <v>1203</v>
      </c>
      <c r="O68" s="82">
        <v>988</v>
      </c>
      <c r="P68" s="82">
        <v>1504</v>
      </c>
      <c r="Q68" s="82">
        <v>2196</v>
      </c>
      <c r="R68" s="82">
        <v>3961</v>
      </c>
      <c r="S68" s="83">
        <v>4635</v>
      </c>
      <c r="T68" s="84"/>
      <c r="U68" s="84"/>
      <c r="V68" s="84"/>
      <c r="W68" s="93">
        <v>17058</v>
      </c>
    </row>
    <row r="69" spans="1:23" ht="12.95" customHeight="1">
      <c r="A69" s="86">
        <v>11</v>
      </c>
      <c r="B69" s="13" t="s">
        <v>38</v>
      </c>
      <c r="C69" s="13"/>
      <c r="D69" s="80" t="s">
        <v>81</v>
      </c>
      <c r="E69" s="81">
        <v>30</v>
      </c>
      <c r="F69" s="82">
        <v>243</v>
      </c>
      <c r="G69" s="82">
        <v>72</v>
      </c>
      <c r="H69" s="82">
        <v>52</v>
      </c>
      <c r="I69" s="82">
        <v>35</v>
      </c>
      <c r="J69" s="82">
        <v>75</v>
      </c>
      <c r="K69" s="82">
        <v>85</v>
      </c>
      <c r="L69" s="82">
        <v>63</v>
      </c>
      <c r="M69" s="82">
        <v>129</v>
      </c>
      <c r="N69" s="82">
        <v>182</v>
      </c>
      <c r="O69" s="82">
        <v>176</v>
      </c>
      <c r="P69" s="82">
        <v>320</v>
      </c>
      <c r="Q69" s="82">
        <v>465</v>
      </c>
      <c r="R69" s="82">
        <v>957</v>
      </c>
      <c r="S69" s="83">
        <v>935</v>
      </c>
      <c r="T69" s="84"/>
      <c r="U69" s="84"/>
      <c r="V69" s="84"/>
      <c r="W69" s="93">
        <v>3819</v>
      </c>
    </row>
    <row r="70" spans="1:23" ht="12.95" customHeight="1">
      <c r="A70" s="12"/>
      <c r="B70" s="13"/>
      <c r="C70" s="13"/>
      <c r="D70" s="80" t="s">
        <v>82</v>
      </c>
      <c r="E70" s="81">
        <v>383</v>
      </c>
      <c r="F70" s="82">
        <v>303</v>
      </c>
      <c r="G70" s="82">
        <v>133</v>
      </c>
      <c r="H70" s="82">
        <v>114</v>
      </c>
      <c r="I70" s="82">
        <v>77</v>
      </c>
      <c r="J70" s="82">
        <v>58</v>
      </c>
      <c r="K70" s="82">
        <v>84</v>
      </c>
      <c r="L70" s="82">
        <v>92</v>
      </c>
      <c r="M70" s="82">
        <v>269</v>
      </c>
      <c r="N70" s="82">
        <v>452</v>
      </c>
      <c r="O70" s="82">
        <v>395</v>
      </c>
      <c r="P70" s="82">
        <v>740</v>
      </c>
      <c r="Q70" s="82">
        <v>1073</v>
      </c>
      <c r="R70" s="82">
        <v>2407</v>
      </c>
      <c r="S70" s="83">
        <v>2834</v>
      </c>
      <c r="T70" s="84"/>
      <c r="U70" s="84"/>
      <c r="V70" s="84"/>
      <c r="W70" s="93">
        <v>9414</v>
      </c>
    </row>
    <row r="71" spans="1:23" ht="12.95" customHeight="1">
      <c r="A71" s="18"/>
      <c r="B71" s="19"/>
      <c r="C71" s="19"/>
      <c r="D71" s="87" t="s">
        <v>25</v>
      </c>
      <c r="E71" s="88">
        <v>966</v>
      </c>
      <c r="F71" s="89">
        <v>1042</v>
      </c>
      <c r="G71" s="89">
        <v>400</v>
      </c>
      <c r="H71" s="89">
        <v>347</v>
      </c>
      <c r="I71" s="89">
        <v>245</v>
      </c>
      <c r="J71" s="89">
        <v>355</v>
      </c>
      <c r="K71" s="89">
        <v>438</v>
      </c>
      <c r="L71" s="89">
        <v>312</v>
      </c>
      <c r="M71" s="89">
        <v>1249</v>
      </c>
      <c r="N71" s="89">
        <v>2094</v>
      </c>
      <c r="O71" s="89">
        <v>1807</v>
      </c>
      <c r="P71" s="89">
        <v>2845</v>
      </c>
      <c r="Q71" s="89">
        <v>4058</v>
      </c>
      <c r="R71" s="89">
        <v>8791</v>
      </c>
      <c r="S71" s="90">
        <v>9936</v>
      </c>
      <c r="T71" s="91"/>
      <c r="U71" s="91"/>
      <c r="V71" s="91"/>
      <c r="W71" s="94">
        <v>34885</v>
      </c>
    </row>
    <row r="72" spans="1:23" ht="12.95" customHeight="1">
      <c r="A72" s="12"/>
      <c r="B72" s="13"/>
      <c r="C72" s="13"/>
      <c r="D72" s="80" t="s">
        <v>79</v>
      </c>
      <c r="E72" s="81">
        <v>73</v>
      </c>
      <c r="F72" s="82">
        <v>7</v>
      </c>
      <c r="G72" s="82">
        <v>103</v>
      </c>
      <c r="H72" s="82">
        <v>5</v>
      </c>
      <c r="I72" s="82">
        <v>0</v>
      </c>
      <c r="J72" s="82">
        <v>0</v>
      </c>
      <c r="K72" s="82">
        <v>144</v>
      </c>
      <c r="L72" s="82">
        <v>0</v>
      </c>
      <c r="M72" s="82">
        <v>26</v>
      </c>
      <c r="N72" s="82">
        <v>18</v>
      </c>
      <c r="O72" s="82">
        <v>22</v>
      </c>
      <c r="P72" s="82">
        <v>236</v>
      </c>
      <c r="Q72" s="82">
        <v>991</v>
      </c>
      <c r="R72" s="82">
        <v>1368</v>
      </c>
      <c r="S72" s="83">
        <v>1241</v>
      </c>
      <c r="T72" s="84"/>
      <c r="U72" s="84"/>
      <c r="V72" s="84"/>
      <c r="W72" s="93">
        <v>4234</v>
      </c>
    </row>
    <row r="73" spans="1:23" ht="12.95" customHeight="1">
      <c r="A73" s="12"/>
      <c r="C73" s="13"/>
      <c r="D73" s="80" t="s">
        <v>80</v>
      </c>
      <c r="E73" s="81">
        <v>295</v>
      </c>
      <c r="F73" s="82">
        <v>134</v>
      </c>
      <c r="G73" s="82">
        <v>171</v>
      </c>
      <c r="H73" s="82">
        <v>67</v>
      </c>
      <c r="I73" s="82">
        <v>71</v>
      </c>
      <c r="J73" s="82">
        <v>37</v>
      </c>
      <c r="K73" s="82">
        <v>137</v>
      </c>
      <c r="L73" s="82">
        <v>118</v>
      </c>
      <c r="M73" s="82">
        <v>319</v>
      </c>
      <c r="N73" s="82">
        <v>381</v>
      </c>
      <c r="O73" s="82">
        <v>437</v>
      </c>
      <c r="P73" s="82">
        <v>954</v>
      </c>
      <c r="Q73" s="82">
        <v>1755</v>
      </c>
      <c r="R73" s="82">
        <v>2960</v>
      </c>
      <c r="S73" s="83">
        <v>3878</v>
      </c>
      <c r="T73" s="84"/>
      <c r="U73" s="84"/>
      <c r="V73" s="84"/>
      <c r="W73" s="93">
        <v>11714</v>
      </c>
    </row>
    <row r="74" spans="1:23" ht="12.95" customHeight="1">
      <c r="A74" s="86">
        <v>12</v>
      </c>
      <c r="B74" s="13" t="s">
        <v>39</v>
      </c>
      <c r="C74" s="13"/>
      <c r="D74" s="80" t="s">
        <v>81</v>
      </c>
      <c r="E74" s="81">
        <v>13</v>
      </c>
      <c r="F74" s="82">
        <v>92</v>
      </c>
      <c r="G74" s="82">
        <v>49</v>
      </c>
      <c r="H74" s="82">
        <v>38</v>
      </c>
      <c r="I74" s="82">
        <v>48</v>
      </c>
      <c r="J74" s="82">
        <v>62</v>
      </c>
      <c r="K74" s="82">
        <v>72</v>
      </c>
      <c r="L74" s="82">
        <v>82</v>
      </c>
      <c r="M74" s="82">
        <v>55</v>
      </c>
      <c r="N74" s="82">
        <v>136</v>
      </c>
      <c r="O74" s="82">
        <v>235</v>
      </c>
      <c r="P74" s="82">
        <v>179</v>
      </c>
      <c r="Q74" s="82">
        <v>426</v>
      </c>
      <c r="R74" s="82">
        <v>634</v>
      </c>
      <c r="S74" s="83">
        <v>781</v>
      </c>
      <c r="T74" s="84"/>
      <c r="U74" s="84"/>
      <c r="V74" s="84"/>
      <c r="W74" s="93">
        <v>2902</v>
      </c>
    </row>
    <row r="75" spans="1:23" ht="12.95" customHeight="1">
      <c r="A75" s="12"/>
      <c r="B75" s="13"/>
      <c r="C75" s="13"/>
      <c r="D75" s="80" t="s">
        <v>82</v>
      </c>
      <c r="E75" s="81">
        <v>148</v>
      </c>
      <c r="F75" s="82">
        <v>110</v>
      </c>
      <c r="G75" s="82">
        <v>103</v>
      </c>
      <c r="H75" s="82">
        <v>29</v>
      </c>
      <c r="I75" s="82">
        <v>34</v>
      </c>
      <c r="J75" s="82">
        <v>23</v>
      </c>
      <c r="K75" s="82">
        <v>72</v>
      </c>
      <c r="L75" s="82">
        <v>87</v>
      </c>
      <c r="M75" s="82">
        <v>133</v>
      </c>
      <c r="N75" s="82">
        <v>281</v>
      </c>
      <c r="O75" s="82">
        <v>270</v>
      </c>
      <c r="P75" s="82">
        <v>558</v>
      </c>
      <c r="Q75" s="82">
        <v>1016</v>
      </c>
      <c r="R75" s="82">
        <v>1793</v>
      </c>
      <c r="S75" s="83">
        <v>2329</v>
      </c>
      <c r="T75" s="84"/>
      <c r="U75" s="84"/>
      <c r="V75" s="84"/>
      <c r="W75" s="93">
        <v>6986</v>
      </c>
    </row>
    <row r="76" spans="1:23" ht="12.95" customHeight="1">
      <c r="A76" s="18"/>
      <c r="B76" s="19"/>
      <c r="C76" s="19"/>
      <c r="D76" s="87" t="s">
        <v>25</v>
      </c>
      <c r="E76" s="88">
        <v>529</v>
      </c>
      <c r="F76" s="89">
        <v>343</v>
      </c>
      <c r="G76" s="89">
        <v>426</v>
      </c>
      <c r="H76" s="89">
        <v>139</v>
      </c>
      <c r="I76" s="89">
        <v>153</v>
      </c>
      <c r="J76" s="89">
        <v>122</v>
      </c>
      <c r="K76" s="89">
        <v>425</v>
      </c>
      <c r="L76" s="89">
        <v>287</v>
      </c>
      <c r="M76" s="89">
        <v>533</v>
      </c>
      <c r="N76" s="89">
        <v>816</v>
      </c>
      <c r="O76" s="89">
        <v>964</v>
      </c>
      <c r="P76" s="89">
        <v>1927</v>
      </c>
      <c r="Q76" s="89">
        <v>4188</v>
      </c>
      <c r="R76" s="89">
        <v>6755</v>
      </c>
      <c r="S76" s="90">
        <v>8229</v>
      </c>
      <c r="T76" s="91"/>
      <c r="U76" s="91"/>
      <c r="V76" s="91"/>
      <c r="W76" s="94">
        <v>25836</v>
      </c>
    </row>
    <row r="77" spans="1:23" ht="12.95" customHeight="1">
      <c r="A77" s="12"/>
      <c r="B77" s="13"/>
      <c r="C77" s="13"/>
      <c r="D77" s="80" t="s">
        <v>79</v>
      </c>
      <c r="E77" s="81">
        <v>32</v>
      </c>
      <c r="F77" s="82">
        <v>0</v>
      </c>
      <c r="G77" s="82">
        <v>2</v>
      </c>
      <c r="H77" s="82">
        <v>0</v>
      </c>
      <c r="I77" s="82">
        <v>0</v>
      </c>
      <c r="J77" s="82">
        <v>39</v>
      </c>
      <c r="K77" s="82">
        <v>35</v>
      </c>
      <c r="L77" s="82">
        <v>11</v>
      </c>
      <c r="M77" s="82">
        <v>411</v>
      </c>
      <c r="N77" s="82">
        <v>10</v>
      </c>
      <c r="O77" s="82">
        <v>3</v>
      </c>
      <c r="P77" s="82">
        <v>1174</v>
      </c>
      <c r="Q77" s="82">
        <v>921</v>
      </c>
      <c r="R77" s="82">
        <v>1716</v>
      </c>
      <c r="S77" s="83">
        <v>801</v>
      </c>
      <c r="T77" s="84"/>
      <c r="U77" s="84"/>
      <c r="V77" s="84"/>
      <c r="W77" s="93">
        <v>5155</v>
      </c>
    </row>
    <row r="78" spans="1:23" ht="12.95" customHeight="1">
      <c r="A78" s="12"/>
      <c r="C78" s="13"/>
      <c r="D78" s="80" t="s">
        <v>80</v>
      </c>
      <c r="E78" s="81">
        <v>173</v>
      </c>
      <c r="F78" s="82">
        <v>174</v>
      </c>
      <c r="G78" s="82">
        <v>77</v>
      </c>
      <c r="H78" s="82">
        <v>136</v>
      </c>
      <c r="I78" s="82">
        <v>99</v>
      </c>
      <c r="J78" s="82">
        <v>98</v>
      </c>
      <c r="K78" s="82">
        <v>115</v>
      </c>
      <c r="L78" s="82">
        <v>158</v>
      </c>
      <c r="M78" s="82">
        <v>203</v>
      </c>
      <c r="N78" s="82">
        <v>367</v>
      </c>
      <c r="O78" s="82">
        <v>627</v>
      </c>
      <c r="P78" s="82">
        <v>1069</v>
      </c>
      <c r="Q78" s="82">
        <v>1531</v>
      </c>
      <c r="R78" s="82">
        <v>3359</v>
      </c>
      <c r="S78" s="83">
        <v>4508</v>
      </c>
      <c r="T78" s="84"/>
      <c r="U78" s="84"/>
      <c r="V78" s="84"/>
      <c r="W78" s="93">
        <v>12694</v>
      </c>
    </row>
    <row r="79" spans="1:23" ht="12.95" customHeight="1">
      <c r="A79" s="86">
        <v>13</v>
      </c>
      <c r="B79" s="13" t="s">
        <v>40</v>
      </c>
      <c r="C79" s="13"/>
      <c r="D79" s="80" t="s">
        <v>81</v>
      </c>
      <c r="E79" s="81">
        <v>11</v>
      </c>
      <c r="F79" s="82">
        <v>105</v>
      </c>
      <c r="G79" s="82">
        <v>46</v>
      </c>
      <c r="H79" s="82">
        <v>75</v>
      </c>
      <c r="I79" s="82">
        <v>48</v>
      </c>
      <c r="J79" s="82">
        <v>66</v>
      </c>
      <c r="K79" s="82">
        <v>35</v>
      </c>
      <c r="L79" s="82">
        <v>132</v>
      </c>
      <c r="M79" s="82">
        <v>82</v>
      </c>
      <c r="N79" s="82">
        <v>194</v>
      </c>
      <c r="O79" s="82">
        <v>244</v>
      </c>
      <c r="P79" s="82">
        <v>471</v>
      </c>
      <c r="Q79" s="82">
        <v>435</v>
      </c>
      <c r="R79" s="82">
        <v>959</v>
      </c>
      <c r="S79" s="83">
        <v>1037</v>
      </c>
      <c r="T79" s="84"/>
      <c r="U79" s="84"/>
      <c r="V79" s="84"/>
      <c r="W79" s="93">
        <v>3940</v>
      </c>
    </row>
    <row r="80" spans="1:23" ht="12.95" customHeight="1">
      <c r="A80" s="12"/>
      <c r="B80" s="13"/>
      <c r="C80" s="13"/>
      <c r="D80" s="80" t="s">
        <v>82</v>
      </c>
      <c r="E80" s="81">
        <v>133</v>
      </c>
      <c r="F80" s="82">
        <v>152</v>
      </c>
      <c r="G80" s="82">
        <v>52</v>
      </c>
      <c r="H80" s="82">
        <v>82</v>
      </c>
      <c r="I80" s="82">
        <v>58</v>
      </c>
      <c r="J80" s="82">
        <v>53</v>
      </c>
      <c r="K80" s="82">
        <v>90</v>
      </c>
      <c r="L80" s="82">
        <v>101</v>
      </c>
      <c r="M80" s="82">
        <v>132</v>
      </c>
      <c r="N80" s="82">
        <v>212</v>
      </c>
      <c r="O80" s="82">
        <v>377</v>
      </c>
      <c r="P80" s="82">
        <v>648</v>
      </c>
      <c r="Q80" s="82">
        <v>897</v>
      </c>
      <c r="R80" s="82">
        <v>2090</v>
      </c>
      <c r="S80" s="83">
        <v>2631</v>
      </c>
      <c r="T80" s="84"/>
      <c r="U80" s="84"/>
      <c r="V80" s="84"/>
      <c r="W80" s="93">
        <v>7708</v>
      </c>
    </row>
    <row r="81" spans="1:23" ht="12.95" customHeight="1">
      <c r="A81" s="18"/>
      <c r="B81" s="19"/>
      <c r="C81" s="19"/>
      <c r="D81" s="87" t="s">
        <v>25</v>
      </c>
      <c r="E81" s="88">
        <v>349</v>
      </c>
      <c r="F81" s="89">
        <v>431</v>
      </c>
      <c r="G81" s="89">
        <v>177</v>
      </c>
      <c r="H81" s="89">
        <v>293</v>
      </c>
      <c r="I81" s="89">
        <v>205</v>
      </c>
      <c r="J81" s="89">
        <v>256</v>
      </c>
      <c r="K81" s="89">
        <v>275</v>
      </c>
      <c r="L81" s="89">
        <v>402</v>
      </c>
      <c r="M81" s="89">
        <v>828</v>
      </c>
      <c r="N81" s="89">
        <v>783</v>
      </c>
      <c r="O81" s="89">
        <v>1251</v>
      </c>
      <c r="P81" s="89">
        <v>3362</v>
      </c>
      <c r="Q81" s="89">
        <v>3784</v>
      </c>
      <c r="R81" s="89">
        <v>8124</v>
      </c>
      <c r="S81" s="90">
        <v>8977</v>
      </c>
      <c r="T81" s="91"/>
      <c r="U81" s="91"/>
      <c r="V81" s="91"/>
      <c r="W81" s="94">
        <v>29497</v>
      </c>
    </row>
    <row r="82" spans="1:23" ht="12.95" customHeight="1">
      <c r="A82" s="12"/>
      <c r="B82" s="13"/>
      <c r="C82" s="13"/>
      <c r="D82" s="80" t="s">
        <v>79</v>
      </c>
      <c r="E82" s="81">
        <v>8</v>
      </c>
      <c r="F82" s="82">
        <v>0</v>
      </c>
      <c r="G82" s="82">
        <v>0</v>
      </c>
      <c r="H82" s="82">
        <v>18</v>
      </c>
      <c r="I82" s="82">
        <v>0</v>
      </c>
      <c r="J82" s="82">
        <v>12</v>
      </c>
      <c r="K82" s="82">
        <v>9</v>
      </c>
      <c r="L82" s="82">
        <v>0</v>
      </c>
      <c r="M82" s="82">
        <v>0</v>
      </c>
      <c r="N82" s="82">
        <v>0</v>
      </c>
      <c r="O82" s="82">
        <v>427</v>
      </c>
      <c r="P82" s="82">
        <v>27</v>
      </c>
      <c r="Q82" s="82">
        <v>405</v>
      </c>
      <c r="R82" s="82">
        <v>469</v>
      </c>
      <c r="S82" s="83">
        <v>759</v>
      </c>
      <c r="T82" s="84"/>
      <c r="U82" s="84"/>
      <c r="V82" s="84"/>
      <c r="W82" s="93">
        <v>2134</v>
      </c>
    </row>
    <row r="83" spans="1:23" ht="12.95" customHeight="1">
      <c r="A83" s="12"/>
      <c r="C83" s="13"/>
      <c r="D83" s="80" t="s">
        <v>80</v>
      </c>
      <c r="E83" s="81">
        <v>112</v>
      </c>
      <c r="F83" s="82">
        <v>16</v>
      </c>
      <c r="G83" s="82">
        <v>60</v>
      </c>
      <c r="H83" s="82">
        <v>44</v>
      </c>
      <c r="I83" s="82">
        <v>22</v>
      </c>
      <c r="J83" s="82">
        <v>22</v>
      </c>
      <c r="K83" s="82">
        <v>40</v>
      </c>
      <c r="L83" s="82">
        <v>55</v>
      </c>
      <c r="M83" s="82">
        <v>63</v>
      </c>
      <c r="N83" s="82">
        <v>351</v>
      </c>
      <c r="O83" s="82">
        <v>228</v>
      </c>
      <c r="P83" s="82">
        <v>335</v>
      </c>
      <c r="Q83" s="82">
        <v>587</v>
      </c>
      <c r="R83" s="82">
        <v>1356</v>
      </c>
      <c r="S83" s="83">
        <v>2303</v>
      </c>
      <c r="T83" s="84"/>
      <c r="U83" s="84"/>
      <c r="V83" s="84"/>
      <c r="W83" s="93">
        <v>5594</v>
      </c>
    </row>
    <row r="84" spans="1:23" ht="12.95" customHeight="1">
      <c r="A84" s="86">
        <v>14</v>
      </c>
      <c r="B84" s="13" t="s">
        <v>41</v>
      </c>
      <c r="C84" s="13"/>
      <c r="D84" s="80" t="s">
        <v>81</v>
      </c>
      <c r="E84" s="81">
        <v>0</v>
      </c>
      <c r="F84" s="82">
        <v>18</v>
      </c>
      <c r="G84" s="82">
        <v>13</v>
      </c>
      <c r="H84" s="82">
        <v>1</v>
      </c>
      <c r="I84" s="82">
        <v>4</v>
      </c>
      <c r="J84" s="82">
        <v>0</v>
      </c>
      <c r="K84" s="82">
        <v>32</v>
      </c>
      <c r="L84" s="82">
        <v>27</v>
      </c>
      <c r="M84" s="82">
        <v>25</v>
      </c>
      <c r="N84" s="82">
        <v>17</v>
      </c>
      <c r="O84" s="82">
        <v>21</v>
      </c>
      <c r="P84" s="82">
        <v>66</v>
      </c>
      <c r="Q84" s="82">
        <v>179</v>
      </c>
      <c r="R84" s="82">
        <v>354</v>
      </c>
      <c r="S84" s="83">
        <v>375</v>
      </c>
      <c r="T84" s="84"/>
      <c r="U84" s="84"/>
      <c r="V84" s="84"/>
      <c r="W84" s="93">
        <v>1132</v>
      </c>
    </row>
    <row r="85" spans="1:23" ht="12.95" customHeight="1">
      <c r="A85" s="12"/>
      <c r="B85" s="13"/>
      <c r="C85" s="13"/>
      <c r="D85" s="80" t="s">
        <v>82</v>
      </c>
      <c r="E85" s="81">
        <v>85</v>
      </c>
      <c r="F85" s="82">
        <v>11</v>
      </c>
      <c r="G85" s="82">
        <v>48</v>
      </c>
      <c r="H85" s="82">
        <v>37</v>
      </c>
      <c r="I85" s="82">
        <v>4</v>
      </c>
      <c r="J85" s="82">
        <v>18</v>
      </c>
      <c r="K85" s="82">
        <v>23</v>
      </c>
      <c r="L85" s="82">
        <v>44</v>
      </c>
      <c r="M85" s="82">
        <v>43</v>
      </c>
      <c r="N85" s="82">
        <v>102</v>
      </c>
      <c r="O85" s="82">
        <v>110</v>
      </c>
      <c r="P85" s="82">
        <v>158</v>
      </c>
      <c r="Q85" s="82">
        <v>391</v>
      </c>
      <c r="R85" s="82">
        <v>875</v>
      </c>
      <c r="S85" s="83">
        <v>1419</v>
      </c>
      <c r="T85" s="84"/>
      <c r="U85" s="84"/>
      <c r="V85" s="84"/>
      <c r="W85" s="93">
        <v>3368</v>
      </c>
    </row>
    <row r="86" spans="1:23" ht="12.95" customHeight="1">
      <c r="A86" s="18"/>
      <c r="B86" s="19"/>
      <c r="C86" s="19"/>
      <c r="D86" s="87" t="s">
        <v>25</v>
      </c>
      <c r="E86" s="88">
        <v>205</v>
      </c>
      <c r="F86" s="89">
        <v>45</v>
      </c>
      <c r="G86" s="89">
        <v>121</v>
      </c>
      <c r="H86" s="89">
        <v>100</v>
      </c>
      <c r="I86" s="89">
        <v>30</v>
      </c>
      <c r="J86" s="89">
        <v>52</v>
      </c>
      <c r="K86" s="89">
        <v>104</v>
      </c>
      <c r="L86" s="89">
        <v>126</v>
      </c>
      <c r="M86" s="89">
        <v>131</v>
      </c>
      <c r="N86" s="89">
        <v>470</v>
      </c>
      <c r="O86" s="89">
        <v>786</v>
      </c>
      <c r="P86" s="89">
        <v>586</v>
      </c>
      <c r="Q86" s="89">
        <v>1562</v>
      </c>
      <c r="R86" s="89">
        <v>3054</v>
      </c>
      <c r="S86" s="90">
        <v>4856</v>
      </c>
      <c r="T86" s="91"/>
      <c r="U86" s="91"/>
      <c r="V86" s="91"/>
      <c r="W86" s="94">
        <v>12228</v>
      </c>
    </row>
    <row r="87" spans="1:23" ht="12.95" customHeight="1">
      <c r="A87" s="12"/>
      <c r="B87" s="13"/>
      <c r="C87" s="13"/>
      <c r="D87" s="80" t="s">
        <v>79</v>
      </c>
      <c r="E87" s="81">
        <v>0</v>
      </c>
      <c r="F87" s="82">
        <v>0</v>
      </c>
      <c r="G87" s="82">
        <v>0</v>
      </c>
      <c r="H87" s="82">
        <v>2</v>
      </c>
      <c r="I87" s="82">
        <v>0</v>
      </c>
      <c r="J87" s="82">
        <v>0</v>
      </c>
      <c r="K87" s="82">
        <v>0</v>
      </c>
      <c r="L87" s="82">
        <v>0</v>
      </c>
      <c r="M87" s="82">
        <v>11</v>
      </c>
      <c r="N87" s="82">
        <v>0</v>
      </c>
      <c r="O87" s="82">
        <v>0</v>
      </c>
      <c r="P87" s="82">
        <v>6</v>
      </c>
      <c r="Q87" s="82">
        <v>56</v>
      </c>
      <c r="R87" s="82">
        <v>778</v>
      </c>
      <c r="S87" s="83">
        <v>471</v>
      </c>
      <c r="T87" s="84"/>
      <c r="U87" s="84"/>
      <c r="V87" s="84"/>
      <c r="W87" s="93">
        <v>1324</v>
      </c>
    </row>
    <row r="88" spans="1:23" ht="12.95" customHeight="1">
      <c r="A88" s="12"/>
      <c r="C88" s="13"/>
      <c r="D88" s="80" t="s">
        <v>80</v>
      </c>
      <c r="E88" s="81">
        <v>3</v>
      </c>
      <c r="F88" s="82">
        <v>10</v>
      </c>
      <c r="G88" s="82">
        <v>1</v>
      </c>
      <c r="H88" s="82">
        <v>46</v>
      </c>
      <c r="I88" s="82">
        <v>24</v>
      </c>
      <c r="J88" s="82">
        <v>10</v>
      </c>
      <c r="K88" s="82">
        <v>1</v>
      </c>
      <c r="L88" s="82">
        <v>0</v>
      </c>
      <c r="M88" s="82">
        <v>20</v>
      </c>
      <c r="N88" s="82">
        <v>126</v>
      </c>
      <c r="O88" s="82">
        <v>48</v>
      </c>
      <c r="P88" s="82">
        <v>129</v>
      </c>
      <c r="Q88" s="82">
        <v>527</v>
      </c>
      <c r="R88" s="82">
        <v>1086</v>
      </c>
      <c r="S88" s="83">
        <v>1535</v>
      </c>
      <c r="T88" s="84"/>
      <c r="U88" s="84"/>
      <c r="V88" s="84"/>
      <c r="W88" s="93">
        <v>3566</v>
      </c>
    </row>
    <row r="89" spans="1:23" ht="12.95" customHeight="1">
      <c r="A89" s="86">
        <v>15</v>
      </c>
      <c r="B89" s="13" t="s">
        <v>42</v>
      </c>
      <c r="C89" s="13"/>
      <c r="D89" s="80" t="s">
        <v>81</v>
      </c>
      <c r="E89" s="81">
        <v>0</v>
      </c>
      <c r="F89" s="82">
        <v>2</v>
      </c>
      <c r="G89" s="82">
        <v>0</v>
      </c>
      <c r="H89" s="82">
        <v>14</v>
      </c>
      <c r="I89" s="82">
        <v>8</v>
      </c>
      <c r="J89" s="82">
        <v>2</v>
      </c>
      <c r="K89" s="82">
        <v>0</v>
      </c>
      <c r="L89" s="82">
        <v>0</v>
      </c>
      <c r="M89" s="82">
        <v>7</v>
      </c>
      <c r="N89" s="82">
        <v>61</v>
      </c>
      <c r="O89" s="82">
        <v>8</v>
      </c>
      <c r="P89" s="82">
        <v>66</v>
      </c>
      <c r="Q89" s="82">
        <v>149</v>
      </c>
      <c r="R89" s="82">
        <v>200</v>
      </c>
      <c r="S89" s="83">
        <v>335</v>
      </c>
      <c r="T89" s="84"/>
      <c r="U89" s="84"/>
      <c r="V89" s="84"/>
      <c r="W89" s="93">
        <v>852</v>
      </c>
    </row>
    <row r="90" spans="1:23" ht="12.95" customHeight="1">
      <c r="A90" s="12"/>
      <c r="B90" s="13"/>
      <c r="C90" s="13"/>
      <c r="D90" s="80" t="s">
        <v>82</v>
      </c>
      <c r="E90" s="81">
        <v>1</v>
      </c>
      <c r="F90" s="82">
        <v>4</v>
      </c>
      <c r="G90" s="82">
        <v>1</v>
      </c>
      <c r="H90" s="82">
        <v>30</v>
      </c>
      <c r="I90" s="82">
        <v>11</v>
      </c>
      <c r="J90" s="82">
        <v>2</v>
      </c>
      <c r="K90" s="82">
        <v>0</v>
      </c>
      <c r="L90" s="82">
        <v>0</v>
      </c>
      <c r="M90" s="82">
        <v>9</v>
      </c>
      <c r="N90" s="82">
        <v>23</v>
      </c>
      <c r="O90" s="82">
        <v>13</v>
      </c>
      <c r="P90" s="82">
        <v>55</v>
      </c>
      <c r="Q90" s="82">
        <v>198</v>
      </c>
      <c r="R90" s="82">
        <v>244</v>
      </c>
      <c r="S90" s="83">
        <v>515</v>
      </c>
      <c r="T90" s="84"/>
      <c r="U90" s="84"/>
      <c r="V90" s="84"/>
      <c r="W90" s="93">
        <v>1106</v>
      </c>
    </row>
    <row r="91" spans="1:23" ht="12.95" customHeight="1">
      <c r="A91" s="18"/>
      <c r="B91" s="19"/>
      <c r="C91" s="19"/>
      <c r="D91" s="87" t="s">
        <v>25</v>
      </c>
      <c r="E91" s="88">
        <v>4</v>
      </c>
      <c r="F91" s="89">
        <v>16</v>
      </c>
      <c r="G91" s="89">
        <v>2</v>
      </c>
      <c r="H91" s="89">
        <v>92</v>
      </c>
      <c r="I91" s="89">
        <v>43</v>
      </c>
      <c r="J91" s="89">
        <v>14</v>
      </c>
      <c r="K91" s="89">
        <v>1</v>
      </c>
      <c r="L91" s="89">
        <v>0</v>
      </c>
      <c r="M91" s="89">
        <v>47</v>
      </c>
      <c r="N91" s="89">
        <v>210</v>
      </c>
      <c r="O91" s="89">
        <v>69</v>
      </c>
      <c r="P91" s="89">
        <v>256</v>
      </c>
      <c r="Q91" s="89">
        <v>930</v>
      </c>
      <c r="R91" s="89">
        <v>2308</v>
      </c>
      <c r="S91" s="90">
        <v>2856</v>
      </c>
      <c r="T91" s="91"/>
      <c r="U91" s="91"/>
      <c r="V91" s="91"/>
      <c r="W91" s="94">
        <v>6848</v>
      </c>
    </row>
    <row r="92" spans="1:23" ht="12.95" customHeight="1">
      <c r="A92" s="12"/>
      <c r="B92" s="13"/>
      <c r="C92" s="13"/>
      <c r="D92" s="80" t="s">
        <v>79</v>
      </c>
      <c r="E92" s="81">
        <v>69</v>
      </c>
      <c r="F92" s="82">
        <v>8</v>
      </c>
      <c r="G92" s="82">
        <v>0</v>
      </c>
      <c r="H92" s="82">
        <v>0</v>
      </c>
      <c r="I92" s="82">
        <v>25</v>
      </c>
      <c r="J92" s="82">
        <v>0</v>
      </c>
      <c r="K92" s="82">
        <v>31</v>
      </c>
      <c r="L92" s="82">
        <v>86</v>
      </c>
      <c r="M92" s="82">
        <v>446</v>
      </c>
      <c r="N92" s="82">
        <v>773</v>
      </c>
      <c r="O92" s="82">
        <v>453</v>
      </c>
      <c r="P92" s="82">
        <v>835</v>
      </c>
      <c r="Q92" s="82">
        <v>1990</v>
      </c>
      <c r="R92" s="82">
        <v>2563</v>
      </c>
      <c r="S92" s="83">
        <v>2325</v>
      </c>
      <c r="T92" s="84"/>
      <c r="U92" s="84"/>
      <c r="V92" s="84"/>
      <c r="W92" s="93">
        <v>9604</v>
      </c>
    </row>
    <row r="93" spans="1:23" ht="12.95" customHeight="1">
      <c r="A93" s="12"/>
      <c r="B93" s="13"/>
      <c r="C93" s="13"/>
      <c r="D93" s="80" t="s">
        <v>80</v>
      </c>
      <c r="E93" s="81">
        <v>976</v>
      </c>
      <c r="F93" s="82">
        <v>735</v>
      </c>
      <c r="G93" s="82">
        <v>498</v>
      </c>
      <c r="H93" s="82">
        <v>309</v>
      </c>
      <c r="I93" s="82">
        <v>129</v>
      </c>
      <c r="J93" s="82">
        <v>211</v>
      </c>
      <c r="K93" s="82">
        <v>428</v>
      </c>
      <c r="L93" s="82">
        <v>583</v>
      </c>
      <c r="M93" s="82">
        <v>738</v>
      </c>
      <c r="N93" s="82">
        <v>953</v>
      </c>
      <c r="O93" s="82">
        <v>1152</v>
      </c>
      <c r="P93" s="82">
        <v>1373</v>
      </c>
      <c r="Q93" s="82">
        <v>1733</v>
      </c>
      <c r="R93" s="82">
        <v>5758</v>
      </c>
      <c r="S93" s="83">
        <v>7196</v>
      </c>
      <c r="T93" s="84"/>
      <c r="U93" s="84"/>
      <c r="V93" s="84"/>
      <c r="W93" s="93">
        <v>22772</v>
      </c>
    </row>
    <row r="94" spans="1:23" ht="12.95" customHeight="1">
      <c r="A94" s="86">
        <v>16</v>
      </c>
      <c r="B94" s="13" t="s">
        <v>43</v>
      </c>
      <c r="C94" s="13"/>
      <c r="D94" s="80" t="s">
        <v>81</v>
      </c>
      <c r="E94" s="81">
        <v>32</v>
      </c>
      <c r="F94" s="82">
        <v>140</v>
      </c>
      <c r="G94" s="82">
        <v>88</v>
      </c>
      <c r="H94" s="82">
        <v>138</v>
      </c>
      <c r="I94" s="82">
        <v>77</v>
      </c>
      <c r="J94" s="82">
        <v>35</v>
      </c>
      <c r="K94" s="82">
        <v>126</v>
      </c>
      <c r="L94" s="82">
        <v>99</v>
      </c>
      <c r="M94" s="82">
        <v>247</v>
      </c>
      <c r="N94" s="82">
        <v>276</v>
      </c>
      <c r="O94" s="82">
        <v>187</v>
      </c>
      <c r="P94" s="82">
        <v>283</v>
      </c>
      <c r="Q94" s="82">
        <v>397</v>
      </c>
      <c r="R94" s="82">
        <v>1080</v>
      </c>
      <c r="S94" s="83">
        <v>1319</v>
      </c>
      <c r="T94" s="84"/>
      <c r="U94" s="84"/>
      <c r="V94" s="84"/>
      <c r="W94" s="93">
        <v>4524</v>
      </c>
    </row>
    <row r="95" spans="1:23" ht="12.95" customHeight="1">
      <c r="A95" s="12"/>
      <c r="B95" s="13"/>
      <c r="C95" s="13"/>
      <c r="D95" s="80" t="s">
        <v>82</v>
      </c>
      <c r="E95" s="81">
        <v>350</v>
      </c>
      <c r="F95" s="82">
        <v>279</v>
      </c>
      <c r="G95" s="82">
        <v>227</v>
      </c>
      <c r="H95" s="82">
        <v>137</v>
      </c>
      <c r="I95" s="82">
        <v>66</v>
      </c>
      <c r="J95" s="82">
        <v>107</v>
      </c>
      <c r="K95" s="82">
        <v>196</v>
      </c>
      <c r="L95" s="82">
        <v>314</v>
      </c>
      <c r="M95" s="82">
        <v>375</v>
      </c>
      <c r="N95" s="82">
        <v>425</v>
      </c>
      <c r="O95" s="82">
        <v>461</v>
      </c>
      <c r="P95" s="82">
        <v>592</v>
      </c>
      <c r="Q95" s="82">
        <v>972</v>
      </c>
      <c r="R95" s="82">
        <v>2512</v>
      </c>
      <c r="S95" s="83">
        <v>3436</v>
      </c>
      <c r="T95" s="84"/>
      <c r="U95" s="84"/>
      <c r="V95" s="84"/>
      <c r="W95" s="93">
        <v>10449</v>
      </c>
    </row>
    <row r="96" spans="1:23" ht="12.95" customHeight="1">
      <c r="A96" s="18"/>
      <c r="B96" s="19"/>
      <c r="C96" s="19"/>
      <c r="D96" s="87" t="s">
        <v>25</v>
      </c>
      <c r="E96" s="88">
        <v>1427</v>
      </c>
      <c r="F96" s="89">
        <v>1162</v>
      </c>
      <c r="G96" s="89">
        <v>813</v>
      </c>
      <c r="H96" s="89">
        <v>584</v>
      </c>
      <c r="I96" s="89">
        <v>297</v>
      </c>
      <c r="J96" s="89">
        <v>353</v>
      </c>
      <c r="K96" s="89">
        <v>781</v>
      </c>
      <c r="L96" s="89">
        <v>1082</v>
      </c>
      <c r="M96" s="89">
        <v>1806</v>
      </c>
      <c r="N96" s="89">
        <v>2427</v>
      </c>
      <c r="O96" s="89">
        <v>2253</v>
      </c>
      <c r="P96" s="89">
        <v>3083</v>
      </c>
      <c r="Q96" s="89">
        <v>5092</v>
      </c>
      <c r="R96" s="89">
        <v>11913</v>
      </c>
      <c r="S96" s="90">
        <v>14276</v>
      </c>
      <c r="T96" s="91"/>
      <c r="U96" s="91"/>
      <c r="V96" s="91"/>
      <c r="W96" s="94">
        <v>47349</v>
      </c>
    </row>
    <row r="97" spans="1:23" ht="14.25">
      <c r="B97" s="1" t="s">
        <v>88</v>
      </c>
      <c r="C97" s="2"/>
      <c r="J97" s="3" t="str">
        <f>'1.保険者別年齢階層別被保険者数'!$I$1</f>
        <v>平成29年度</v>
      </c>
      <c r="W97" s="76" t="s">
        <v>89</v>
      </c>
    </row>
    <row r="98" spans="1:23" ht="13.5" customHeight="1">
      <c r="J98" s="113"/>
    </row>
    <row r="99" spans="1:23" ht="16.5" customHeight="1">
      <c r="A99" s="5"/>
      <c r="B99" s="77" t="s">
        <v>2</v>
      </c>
      <c r="C99" s="7"/>
      <c r="D99" s="8"/>
      <c r="E99" s="9" t="s">
        <v>3</v>
      </c>
      <c r="F99" s="10" t="s">
        <v>4</v>
      </c>
      <c r="G99" s="10" t="s">
        <v>5</v>
      </c>
      <c r="H99" s="10" t="s">
        <v>6</v>
      </c>
      <c r="I99" s="10" t="s">
        <v>7</v>
      </c>
      <c r="J99" s="10" t="s">
        <v>8</v>
      </c>
      <c r="K99" s="10" t="s">
        <v>9</v>
      </c>
      <c r="L99" s="10" t="s">
        <v>10</v>
      </c>
      <c r="M99" s="10" t="s">
        <v>11</v>
      </c>
      <c r="N99" s="10" t="s">
        <v>12</v>
      </c>
      <c r="O99" s="10" t="s">
        <v>13</v>
      </c>
      <c r="P99" s="10" t="s">
        <v>14</v>
      </c>
      <c r="Q99" s="10" t="s">
        <v>15</v>
      </c>
      <c r="R99" s="10" t="s">
        <v>16</v>
      </c>
      <c r="S99" s="78" t="s">
        <v>78</v>
      </c>
      <c r="T99" s="79"/>
      <c r="U99" s="79"/>
      <c r="V99" s="79"/>
      <c r="W99" s="11" t="s">
        <v>21</v>
      </c>
    </row>
    <row r="100" spans="1:23" ht="12.95" customHeight="1">
      <c r="A100" s="12"/>
      <c r="B100" s="13"/>
      <c r="C100" s="13"/>
      <c r="D100" s="80" t="s">
        <v>79</v>
      </c>
      <c r="E100" s="81">
        <v>0</v>
      </c>
      <c r="F100" s="82">
        <v>0</v>
      </c>
      <c r="G100" s="82">
        <v>0</v>
      </c>
      <c r="H100" s="82">
        <v>2</v>
      </c>
      <c r="I100" s="82">
        <v>0</v>
      </c>
      <c r="J100" s="82">
        <v>0</v>
      </c>
      <c r="K100" s="82">
        <v>0</v>
      </c>
      <c r="L100" s="82">
        <v>0</v>
      </c>
      <c r="M100" s="82">
        <v>23</v>
      </c>
      <c r="N100" s="82">
        <v>0</v>
      </c>
      <c r="O100" s="82">
        <v>0</v>
      </c>
      <c r="P100" s="82">
        <v>0</v>
      </c>
      <c r="Q100" s="82">
        <v>408</v>
      </c>
      <c r="R100" s="82">
        <v>103</v>
      </c>
      <c r="S100" s="83">
        <v>309</v>
      </c>
      <c r="T100" s="84"/>
      <c r="U100" s="84"/>
      <c r="V100" s="84"/>
      <c r="W100" s="93">
        <v>845</v>
      </c>
    </row>
    <row r="101" spans="1:23" ht="12.95" customHeight="1">
      <c r="A101" s="12"/>
      <c r="C101" s="13"/>
      <c r="D101" s="80" t="s">
        <v>80</v>
      </c>
      <c r="E101" s="81">
        <v>0</v>
      </c>
      <c r="F101" s="82">
        <v>2</v>
      </c>
      <c r="G101" s="82">
        <v>2</v>
      </c>
      <c r="H101" s="82">
        <v>10</v>
      </c>
      <c r="I101" s="82">
        <v>0</v>
      </c>
      <c r="J101" s="82">
        <v>6</v>
      </c>
      <c r="K101" s="82">
        <v>3</v>
      </c>
      <c r="L101" s="82">
        <v>0</v>
      </c>
      <c r="M101" s="82">
        <v>1</v>
      </c>
      <c r="N101" s="82">
        <v>11</v>
      </c>
      <c r="O101" s="82">
        <v>22</v>
      </c>
      <c r="P101" s="82">
        <v>99</v>
      </c>
      <c r="Q101" s="82">
        <v>161</v>
      </c>
      <c r="R101" s="82">
        <v>356</v>
      </c>
      <c r="S101" s="83">
        <v>304</v>
      </c>
      <c r="T101" s="84"/>
      <c r="U101" s="84"/>
      <c r="V101" s="84"/>
      <c r="W101" s="93">
        <v>977</v>
      </c>
    </row>
    <row r="102" spans="1:23" ht="12.95" customHeight="1">
      <c r="A102" s="86">
        <v>26</v>
      </c>
      <c r="B102" s="13" t="s">
        <v>44</v>
      </c>
      <c r="C102" s="13"/>
      <c r="D102" s="80" t="s">
        <v>81</v>
      </c>
      <c r="E102" s="81">
        <v>0</v>
      </c>
      <c r="F102" s="82">
        <v>1</v>
      </c>
      <c r="G102" s="82">
        <v>0</v>
      </c>
      <c r="H102" s="82">
        <v>0</v>
      </c>
      <c r="I102" s="82">
        <v>0</v>
      </c>
      <c r="J102" s="82">
        <v>1</v>
      </c>
      <c r="K102" s="82">
        <v>4</v>
      </c>
      <c r="L102" s="82">
        <v>0</v>
      </c>
      <c r="M102" s="82">
        <v>0</v>
      </c>
      <c r="N102" s="82">
        <v>1</v>
      </c>
      <c r="O102" s="82">
        <v>7</v>
      </c>
      <c r="P102" s="82">
        <v>67</v>
      </c>
      <c r="Q102" s="82">
        <v>39</v>
      </c>
      <c r="R102" s="82">
        <v>91</v>
      </c>
      <c r="S102" s="83">
        <v>52</v>
      </c>
      <c r="T102" s="84"/>
      <c r="U102" s="84"/>
      <c r="V102" s="84"/>
      <c r="W102" s="93">
        <v>263</v>
      </c>
    </row>
    <row r="103" spans="1:23" ht="12.95" customHeight="1">
      <c r="A103" s="12"/>
      <c r="B103" s="13"/>
      <c r="C103" s="13"/>
      <c r="D103" s="80" t="s">
        <v>82</v>
      </c>
      <c r="E103" s="81">
        <v>0</v>
      </c>
      <c r="F103" s="82">
        <v>2</v>
      </c>
      <c r="G103" s="82">
        <v>1</v>
      </c>
      <c r="H103" s="82">
        <v>1</v>
      </c>
      <c r="I103" s="82">
        <v>0</v>
      </c>
      <c r="J103" s="82">
        <v>1</v>
      </c>
      <c r="K103" s="82">
        <v>1</v>
      </c>
      <c r="L103" s="82">
        <v>0</v>
      </c>
      <c r="M103" s="82">
        <v>0</v>
      </c>
      <c r="N103" s="82">
        <v>0</v>
      </c>
      <c r="O103" s="82">
        <v>15</v>
      </c>
      <c r="P103" s="82">
        <v>30</v>
      </c>
      <c r="Q103" s="82">
        <v>72</v>
      </c>
      <c r="R103" s="82">
        <v>162</v>
      </c>
      <c r="S103" s="83">
        <v>125</v>
      </c>
      <c r="T103" s="84"/>
      <c r="U103" s="84"/>
      <c r="V103" s="84"/>
      <c r="W103" s="93">
        <v>410</v>
      </c>
    </row>
    <row r="104" spans="1:23" ht="12.95" customHeight="1">
      <c r="A104" s="18"/>
      <c r="B104" s="19"/>
      <c r="C104" s="19"/>
      <c r="D104" s="87" t="s">
        <v>25</v>
      </c>
      <c r="E104" s="88">
        <v>0</v>
      </c>
      <c r="F104" s="89">
        <v>5</v>
      </c>
      <c r="G104" s="89">
        <v>3</v>
      </c>
      <c r="H104" s="89">
        <v>13</v>
      </c>
      <c r="I104" s="89">
        <v>0</v>
      </c>
      <c r="J104" s="89">
        <v>8</v>
      </c>
      <c r="K104" s="89">
        <v>8</v>
      </c>
      <c r="L104" s="89">
        <v>0</v>
      </c>
      <c r="M104" s="89">
        <v>24</v>
      </c>
      <c r="N104" s="89">
        <v>12</v>
      </c>
      <c r="O104" s="89">
        <v>44</v>
      </c>
      <c r="P104" s="89">
        <v>196</v>
      </c>
      <c r="Q104" s="89">
        <v>680</v>
      </c>
      <c r="R104" s="89">
        <v>712</v>
      </c>
      <c r="S104" s="90">
        <v>790</v>
      </c>
      <c r="T104" s="91"/>
      <c r="U104" s="91"/>
      <c r="V104" s="91"/>
      <c r="W104" s="94">
        <v>2495</v>
      </c>
    </row>
    <row r="105" spans="1:23" ht="12.95" customHeight="1">
      <c r="A105" s="12"/>
      <c r="B105" s="13"/>
      <c r="C105" s="13"/>
      <c r="D105" s="80" t="s">
        <v>79</v>
      </c>
      <c r="E105" s="81">
        <v>10</v>
      </c>
      <c r="F105" s="82">
        <v>18</v>
      </c>
      <c r="G105" s="82">
        <v>13</v>
      </c>
      <c r="H105" s="82">
        <v>0</v>
      </c>
      <c r="I105" s="82">
        <v>3</v>
      </c>
      <c r="J105" s="82">
        <v>0</v>
      </c>
      <c r="K105" s="82">
        <v>8</v>
      </c>
      <c r="L105" s="82">
        <v>189</v>
      </c>
      <c r="M105" s="82">
        <v>208</v>
      </c>
      <c r="N105" s="82">
        <v>4</v>
      </c>
      <c r="O105" s="82">
        <v>105</v>
      </c>
      <c r="P105" s="82">
        <v>658</v>
      </c>
      <c r="Q105" s="82">
        <v>1927</v>
      </c>
      <c r="R105" s="82">
        <v>1509</v>
      </c>
      <c r="S105" s="83">
        <v>1368</v>
      </c>
      <c r="T105" s="84"/>
      <c r="U105" s="84"/>
      <c r="V105" s="84"/>
      <c r="W105" s="93">
        <v>6020</v>
      </c>
    </row>
    <row r="106" spans="1:23" ht="12.95" customHeight="1">
      <c r="A106" s="12"/>
      <c r="C106" s="13"/>
      <c r="D106" s="80" t="s">
        <v>80</v>
      </c>
      <c r="E106" s="81">
        <v>192</v>
      </c>
      <c r="F106" s="82">
        <v>225</v>
      </c>
      <c r="G106" s="82">
        <v>159</v>
      </c>
      <c r="H106" s="82">
        <v>118</v>
      </c>
      <c r="I106" s="82">
        <v>53</v>
      </c>
      <c r="J106" s="82">
        <v>54</v>
      </c>
      <c r="K106" s="82">
        <v>232</v>
      </c>
      <c r="L106" s="82">
        <v>202</v>
      </c>
      <c r="M106" s="82">
        <v>269</v>
      </c>
      <c r="N106" s="82">
        <v>229</v>
      </c>
      <c r="O106" s="82">
        <v>364</v>
      </c>
      <c r="P106" s="82">
        <v>660</v>
      </c>
      <c r="Q106" s="82">
        <v>1519</v>
      </c>
      <c r="R106" s="82">
        <v>3194</v>
      </c>
      <c r="S106" s="83">
        <v>4488</v>
      </c>
      <c r="T106" s="84"/>
      <c r="U106" s="84"/>
      <c r="V106" s="84"/>
      <c r="W106" s="93">
        <v>11958</v>
      </c>
    </row>
    <row r="107" spans="1:23" ht="12.95" customHeight="1">
      <c r="A107" s="86">
        <v>27</v>
      </c>
      <c r="B107" s="13" t="s">
        <v>45</v>
      </c>
      <c r="C107" s="13"/>
      <c r="D107" s="80" t="s">
        <v>81</v>
      </c>
      <c r="E107" s="81">
        <v>32</v>
      </c>
      <c r="F107" s="82">
        <v>43</v>
      </c>
      <c r="G107" s="82">
        <v>24</v>
      </c>
      <c r="H107" s="82">
        <v>29</v>
      </c>
      <c r="I107" s="82">
        <v>36</v>
      </c>
      <c r="J107" s="82">
        <v>19</v>
      </c>
      <c r="K107" s="82">
        <v>38</v>
      </c>
      <c r="L107" s="82">
        <v>57</v>
      </c>
      <c r="M107" s="82">
        <v>92</v>
      </c>
      <c r="N107" s="82">
        <v>79</v>
      </c>
      <c r="O107" s="82">
        <v>92</v>
      </c>
      <c r="P107" s="82">
        <v>145</v>
      </c>
      <c r="Q107" s="82">
        <v>332</v>
      </c>
      <c r="R107" s="82">
        <v>725</v>
      </c>
      <c r="S107" s="83">
        <v>997</v>
      </c>
      <c r="T107" s="84"/>
      <c r="U107" s="84"/>
      <c r="V107" s="84"/>
      <c r="W107" s="93">
        <v>2740</v>
      </c>
    </row>
    <row r="108" spans="1:23" ht="12.95" customHeight="1">
      <c r="A108" s="12"/>
      <c r="B108" s="13"/>
      <c r="C108" s="13"/>
      <c r="D108" s="80" t="s">
        <v>82</v>
      </c>
      <c r="E108" s="81">
        <v>131</v>
      </c>
      <c r="F108" s="82">
        <v>140</v>
      </c>
      <c r="G108" s="82">
        <v>113</v>
      </c>
      <c r="H108" s="82">
        <v>61</v>
      </c>
      <c r="I108" s="82">
        <v>30</v>
      </c>
      <c r="J108" s="82">
        <v>27</v>
      </c>
      <c r="K108" s="82">
        <v>123</v>
      </c>
      <c r="L108" s="82">
        <v>135</v>
      </c>
      <c r="M108" s="82">
        <v>173</v>
      </c>
      <c r="N108" s="82">
        <v>154</v>
      </c>
      <c r="O108" s="82">
        <v>206</v>
      </c>
      <c r="P108" s="82">
        <v>479</v>
      </c>
      <c r="Q108" s="82">
        <v>854</v>
      </c>
      <c r="R108" s="82">
        <v>1788</v>
      </c>
      <c r="S108" s="83">
        <v>2704</v>
      </c>
      <c r="T108" s="84"/>
      <c r="U108" s="84"/>
      <c r="V108" s="84"/>
      <c r="W108" s="93">
        <v>7118</v>
      </c>
    </row>
    <row r="109" spans="1:23" ht="12.95" customHeight="1">
      <c r="A109" s="18"/>
      <c r="B109" s="19"/>
      <c r="C109" s="19"/>
      <c r="D109" s="87" t="s">
        <v>25</v>
      </c>
      <c r="E109" s="88">
        <v>365</v>
      </c>
      <c r="F109" s="89">
        <v>426</v>
      </c>
      <c r="G109" s="89">
        <v>309</v>
      </c>
      <c r="H109" s="89">
        <v>208</v>
      </c>
      <c r="I109" s="89">
        <v>122</v>
      </c>
      <c r="J109" s="89">
        <v>100</v>
      </c>
      <c r="K109" s="89">
        <v>401</v>
      </c>
      <c r="L109" s="89">
        <v>583</v>
      </c>
      <c r="M109" s="89">
        <v>742</v>
      </c>
      <c r="N109" s="89">
        <v>466</v>
      </c>
      <c r="O109" s="89">
        <v>767</v>
      </c>
      <c r="P109" s="89">
        <v>1942</v>
      </c>
      <c r="Q109" s="89">
        <v>4632</v>
      </c>
      <c r="R109" s="89">
        <v>7216</v>
      </c>
      <c r="S109" s="90">
        <v>9557</v>
      </c>
      <c r="T109" s="91"/>
      <c r="U109" s="91"/>
      <c r="V109" s="91"/>
      <c r="W109" s="94">
        <v>27836</v>
      </c>
    </row>
    <row r="110" spans="1:23" ht="12.95" customHeight="1">
      <c r="A110" s="12"/>
      <c r="B110" s="13"/>
      <c r="C110" s="13"/>
      <c r="D110" s="80" t="s">
        <v>79</v>
      </c>
      <c r="E110" s="81">
        <v>21</v>
      </c>
      <c r="F110" s="82">
        <v>5</v>
      </c>
      <c r="G110" s="82">
        <v>4</v>
      </c>
      <c r="H110" s="82">
        <v>0</v>
      </c>
      <c r="I110" s="82">
        <v>0</v>
      </c>
      <c r="J110" s="82">
        <v>123</v>
      </c>
      <c r="K110" s="82">
        <v>0</v>
      </c>
      <c r="L110" s="82">
        <v>383</v>
      </c>
      <c r="M110" s="82">
        <v>8</v>
      </c>
      <c r="N110" s="82">
        <v>175</v>
      </c>
      <c r="O110" s="82">
        <v>16</v>
      </c>
      <c r="P110" s="82">
        <v>190</v>
      </c>
      <c r="Q110" s="82">
        <v>1019</v>
      </c>
      <c r="R110" s="82">
        <v>1434</v>
      </c>
      <c r="S110" s="83">
        <v>1168</v>
      </c>
      <c r="T110" s="84"/>
      <c r="U110" s="84"/>
      <c r="V110" s="84"/>
      <c r="W110" s="93">
        <v>4546</v>
      </c>
    </row>
    <row r="111" spans="1:23" ht="12.95" customHeight="1">
      <c r="A111" s="12"/>
      <c r="C111" s="13"/>
      <c r="D111" s="80" t="s">
        <v>80</v>
      </c>
      <c r="E111" s="81">
        <v>65</v>
      </c>
      <c r="F111" s="82">
        <v>178</v>
      </c>
      <c r="G111" s="82">
        <v>114</v>
      </c>
      <c r="H111" s="82">
        <v>52</v>
      </c>
      <c r="I111" s="82">
        <v>43</v>
      </c>
      <c r="J111" s="82">
        <v>101</v>
      </c>
      <c r="K111" s="82">
        <v>178</v>
      </c>
      <c r="L111" s="82">
        <v>205</v>
      </c>
      <c r="M111" s="82">
        <v>300</v>
      </c>
      <c r="N111" s="82">
        <v>409</v>
      </c>
      <c r="O111" s="82">
        <v>474</v>
      </c>
      <c r="P111" s="82">
        <v>393</v>
      </c>
      <c r="Q111" s="82">
        <v>1440</v>
      </c>
      <c r="R111" s="82">
        <v>3016</v>
      </c>
      <c r="S111" s="83">
        <v>3536</v>
      </c>
      <c r="T111" s="84"/>
      <c r="U111" s="84"/>
      <c r="V111" s="84"/>
      <c r="W111" s="93">
        <v>10504</v>
      </c>
    </row>
    <row r="112" spans="1:23" ht="12.95" customHeight="1">
      <c r="A112" s="86">
        <v>30</v>
      </c>
      <c r="B112" s="13" t="s">
        <v>46</v>
      </c>
      <c r="C112" s="13"/>
      <c r="D112" s="80" t="s">
        <v>81</v>
      </c>
      <c r="E112" s="81">
        <v>10</v>
      </c>
      <c r="F112" s="82">
        <v>40</v>
      </c>
      <c r="G112" s="82">
        <v>33</v>
      </c>
      <c r="H112" s="82">
        <v>33</v>
      </c>
      <c r="I112" s="82">
        <v>16</v>
      </c>
      <c r="J112" s="82">
        <v>44</v>
      </c>
      <c r="K112" s="82">
        <v>23</v>
      </c>
      <c r="L112" s="82">
        <v>110</v>
      </c>
      <c r="M112" s="82">
        <v>101</v>
      </c>
      <c r="N112" s="82">
        <v>234</v>
      </c>
      <c r="O112" s="82">
        <v>109</v>
      </c>
      <c r="P112" s="82">
        <v>103</v>
      </c>
      <c r="Q112" s="82">
        <v>274</v>
      </c>
      <c r="R112" s="82">
        <v>752</v>
      </c>
      <c r="S112" s="83">
        <v>774</v>
      </c>
      <c r="T112" s="84"/>
      <c r="U112" s="84"/>
      <c r="V112" s="84"/>
      <c r="W112" s="93">
        <v>2656</v>
      </c>
    </row>
    <row r="113" spans="1:23" ht="12.95" customHeight="1">
      <c r="A113" s="12"/>
      <c r="B113" s="13"/>
      <c r="C113" s="13"/>
      <c r="D113" s="80" t="s">
        <v>82</v>
      </c>
      <c r="E113" s="81">
        <v>51</v>
      </c>
      <c r="F113" s="82">
        <v>85</v>
      </c>
      <c r="G113" s="82">
        <v>79</v>
      </c>
      <c r="H113" s="82">
        <v>23</v>
      </c>
      <c r="I113" s="82">
        <v>14</v>
      </c>
      <c r="J113" s="82">
        <v>39</v>
      </c>
      <c r="K113" s="82">
        <v>117</v>
      </c>
      <c r="L113" s="82">
        <v>168</v>
      </c>
      <c r="M113" s="82">
        <v>247</v>
      </c>
      <c r="N113" s="82">
        <v>312</v>
      </c>
      <c r="O113" s="82">
        <v>278</v>
      </c>
      <c r="P113" s="82">
        <v>243</v>
      </c>
      <c r="Q113" s="82">
        <v>892</v>
      </c>
      <c r="R113" s="82">
        <v>1993</v>
      </c>
      <c r="S113" s="83">
        <v>2217</v>
      </c>
      <c r="T113" s="84"/>
      <c r="U113" s="84"/>
      <c r="V113" s="84"/>
      <c r="W113" s="93">
        <v>6758</v>
      </c>
    </row>
    <row r="114" spans="1:23" ht="12.95" customHeight="1">
      <c r="A114" s="18"/>
      <c r="B114" s="19"/>
      <c r="C114" s="19"/>
      <c r="D114" s="87" t="s">
        <v>25</v>
      </c>
      <c r="E114" s="88">
        <v>147</v>
      </c>
      <c r="F114" s="89">
        <v>308</v>
      </c>
      <c r="G114" s="89">
        <v>230</v>
      </c>
      <c r="H114" s="89">
        <v>108</v>
      </c>
      <c r="I114" s="89">
        <v>73</v>
      </c>
      <c r="J114" s="89">
        <v>307</v>
      </c>
      <c r="K114" s="89">
        <v>318</v>
      </c>
      <c r="L114" s="89">
        <v>866</v>
      </c>
      <c r="M114" s="89">
        <v>656</v>
      </c>
      <c r="N114" s="89">
        <v>1130</v>
      </c>
      <c r="O114" s="89">
        <v>877</v>
      </c>
      <c r="P114" s="89">
        <v>929</v>
      </c>
      <c r="Q114" s="89">
        <v>3625</v>
      </c>
      <c r="R114" s="89">
        <v>7195</v>
      </c>
      <c r="S114" s="90">
        <v>7695</v>
      </c>
      <c r="T114" s="91"/>
      <c r="U114" s="91"/>
      <c r="V114" s="91"/>
      <c r="W114" s="94">
        <v>24464</v>
      </c>
    </row>
    <row r="115" spans="1:23" ht="12.95" customHeight="1">
      <c r="A115" s="12"/>
      <c r="B115" s="13"/>
      <c r="C115" s="13"/>
      <c r="D115" s="80" t="s">
        <v>79</v>
      </c>
      <c r="E115" s="81">
        <v>18</v>
      </c>
      <c r="F115" s="82">
        <v>0</v>
      </c>
      <c r="G115" s="82">
        <v>0</v>
      </c>
      <c r="H115" s="82">
        <v>55</v>
      </c>
      <c r="I115" s="82">
        <v>0</v>
      </c>
      <c r="J115" s="82">
        <v>161</v>
      </c>
      <c r="K115" s="82">
        <v>373</v>
      </c>
      <c r="L115" s="82">
        <v>389</v>
      </c>
      <c r="M115" s="82">
        <v>164</v>
      </c>
      <c r="N115" s="82">
        <v>321</v>
      </c>
      <c r="O115" s="82">
        <v>387</v>
      </c>
      <c r="P115" s="82">
        <v>2340</v>
      </c>
      <c r="Q115" s="82">
        <v>1763</v>
      </c>
      <c r="R115" s="82">
        <v>4312</v>
      </c>
      <c r="S115" s="83">
        <v>3077</v>
      </c>
      <c r="T115" s="84"/>
      <c r="U115" s="84"/>
      <c r="V115" s="84"/>
      <c r="W115" s="93">
        <v>13360</v>
      </c>
    </row>
    <row r="116" spans="1:23" ht="12.95" customHeight="1">
      <c r="A116" s="12"/>
      <c r="C116" s="13"/>
      <c r="D116" s="80" t="s">
        <v>80</v>
      </c>
      <c r="E116" s="81">
        <v>146</v>
      </c>
      <c r="F116" s="82">
        <v>123</v>
      </c>
      <c r="G116" s="82">
        <v>49</v>
      </c>
      <c r="H116" s="82">
        <v>124</v>
      </c>
      <c r="I116" s="82">
        <v>48</v>
      </c>
      <c r="J116" s="82">
        <v>89</v>
      </c>
      <c r="K116" s="82">
        <v>117</v>
      </c>
      <c r="L116" s="82">
        <v>164</v>
      </c>
      <c r="M116" s="82">
        <v>178</v>
      </c>
      <c r="N116" s="82">
        <v>314</v>
      </c>
      <c r="O116" s="82">
        <v>351</v>
      </c>
      <c r="P116" s="82">
        <v>523</v>
      </c>
      <c r="Q116" s="82">
        <v>2171</v>
      </c>
      <c r="R116" s="82">
        <v>3785</v>
      </c>
      <c r="S116" s="83">
        <v>5267</v>
      </c>
      <c r="T116" s="84"/>
      <c r="U116" s="84"/>
      <c r="V116" s="84"/>
      <c r="W116" s="93">
        <v>13449</v>
      </c>
    </row>
    <row r="117" spans="1:23" ht="12.95" customHeight="1">
      <c r="A117" s="86">
        <v>31</v>
      </c>
      <c r="B117" s="13" t="s">
        <v>47</v>
      </c>
      <c r="C117" s="13"/>
      <c r="D117" s="80" t="s">
        <v>81</v>
      </c>
      <c r="E117" s="81">
        <v>7</v>
      </c>
      <c r="F117" s="82">
        <v>60</v>
      </c>
      <c r="G117" s="82">
        <v>20</v>
      </c>
      <c r="H117" s="82">
        <v>30</v>
      </c>
      <c r="I117" s="82">
        <v>23</v>
      </c>
      <c r="J117" s="82">
        <v>12</v>
      </c>
      <c r="K117" s="82">
        <v>58</v>
      </c>
      <c r="L117" s="82">
        <v>64</v>
      </c>
      <c r="M117" s="82">
        <v>51</v>
      </c>
      <c r="N117" s="82">
        <v>29</v>
      </c>
      <c r="O117" s="82">
        <v>110</v>
      </c>
      <c r="P117" s="82">
        <v>141</v>
      </c>
      <c r="Q117" s="82">
        <v>510</v>
      </c>
      <c r="R117" s="82">
        <v>735</v>
      </c>
      <c r="S117" s="83">
        <v>799</v>
      </c>
      <c r="T117" s="84"/>
      <c r="U117" s="84"/>
      <c r="V117" s="84"/>
      <c r="W117" s="93">
        <v>2649</v>
      </c>
    </row>
    <row r="118" spans="1:23" ht="12.95" customHeight="1">
      <c r="A118" s="12"/>
      <c r="B118" s="13"/>
      <c r="C118" s="13"/>
      <c r="D118" s="80" t="s">
        <v>82</v>
      </c>
      <c r="E118" s="81">
        <v>79</v>
      </c>
      <c r="F118" s="82">
        <v>62</v>
      </c>
      <c r="G118" s="82">
        <v>15</v>
      </c>
      <c r="H118" s="82">
        <v>78</v>
      </c>
      <c r="I118" s="82">
        <v>37</v>
      </c>
      <c r="J118" s="82">
        <v>41</v>
      </c>
      <c r="K118" s="82">
        <v>45</v>
      </c>
      <c r="L118" s="82">
        <v>64</v>
      </c>
      <c r="M118" s="82">
        <v>84</v>
      </c>
      <c r="N118" s="82">
        <v>171</v>
      </c>
      <c r="O118" s="82">
        <v>221</v>
      </c>
      <c r="P118" s="82">
        <v>293</v>
      </c>
      <c r="Q118" s="82">
        <v>727</v>
      </c>
      <c r="R118" s="82">
        <v>1668</v>
      </c>
      <c r="S118" s="83">
        <v>2150</v>
      </c>
      <c r="T118" s="84"/>
      <c r="U118" s="84"/>
      <c r="V118" s="84"/>
      <c r="W118" s="93">
        <v>5735</v>
      </c>
    </row>
    <row r="119" spans="1:23" ht="12.95" customHeight="1">
      <c r="A119" s="18"/>
      <c r="B119" s="19"/>
      <c r="C119" s="19"/>
      <c r="D119" s="87" t="s">
        <v>25</v>
      </c>
      <c r="E119" s="88">
        <v>250</v>
      </c>
      <c r="F119" s="89">
        <v>245</v>
      </c>
      <c r="G119" s="89">
        <v>84</v>
      </c>
      <c r="H119" s="89">
        <v>287</v>
      </c>
      <c r="I119" s="89">
        <v>108</v>
      </c>
      <c r="J119" s="89">
        <v>303</v>
      </c>
      <c r="K119" s="89">
        <v>593</v>
      </c>
      <c r="L119" s="89">
        <v>681</v>
      </c>
      <c r="M119" s="89">
        <v>477</v>
      </c>
      <c r="N119" s="89">
        <v>835</v>
      </c>
      <c r="O119" s="89">
        <v>1069</v>
      </c>
      <c r="P119" s="89">
        <v>3297</v>
      </c>
      <c r="Q119" s="89">
        <v>5171</v>
      </c>
      <c r="R119" s="89">
        <v>10500</v>
      </c>
      <c r="S119" s="90">
        <v>11293</v>
      </c>
      <c r="T119" s="91"/>
      <c r="U119" s="91"/>
      <c r="V119" s="91"/>
      <c r="W119" s="94">
        <v>35193</v>
      </c>
    </row>
    <row r="120" spans="1:23" ht="12.95" hidden="1" customHeight="1">
      <c r="A120" s="25"/>
      <c r="B120" s="26"/>
      <c r="C120" s="26"/>
      <c r="D120" s="114" t="s">
        <v>79</v>
      </c>
      <c r="E120" s="115"/>
      <c r="F120" s="116"/>
      <c r="G120" s="116"/>
      <c r="H120" s="116"/>
      <c r="I120" s="116"/>
      <c r="J120" s="116"/>
      <c r="K120" s="116"/>
      <c r="L120" s="116"/>
      <c r="M120" s="116"/>
      <c r="N120" s="116"/>
      <c r="O120" s="116"/>
      <c r="P120" s="116"/>
      <c r="Q120" s="116"/>
      <c r="R120" s="116"/>
      <c r="S120" s="117"/>
      <c r="T120" s="118"/>
      <c r="U120" s="118"/>
      <c r="V120" s="118"/>
      <c r="W120" s="119"/>
    </row>
    <row r="121" spans="1:23" ht="12.95" hidden="1" customHeight="1">
      <c r="A121" s="25"/>
      <c r="B121" s="120"/>
      <c r="C121" s="26"/>
      <c r="D121" s="114" t="s">
        <v>80</v>
      </c>
      <c r="E121" s="115"/>
      <c r="F121" s="116"/>
      <c r="G121" s="116"/>
      <c r="H121" s="116"/>
      <c r="I121" s="116"/>
      <c r="J121" s="116"/>
      <c r="K121" s="116"/>
      <c r="L121" s="116"/>
      <c r="M121" s="116"/>
      <c r="N121" s="116"/>
      <c r="O121" s="116"/>
      <c r="P121" s="116"/>
      <c r="Q121" s="116"/>
      <c r="R121" s="116"/>
      <c r="S121" s="117"/>
      <c r="T121" s="118"/>
      <c r="U121" s="118"/>
      <c r="V121" s="118"/>
      <c r="W121" s="119"/>
    </row>
    <row r="122" spans="1:23" ht="12.95" hidden="1" customHeight="1">
      <c r="A122" s="121">
        <v>34</v>
      </c>
      <c r="B122" s="26"/>
      <c r="C122" s="26"/>
      <c r="D122" s="114" t="s">
        <v>81</v>
      </c>
      <c r="E122" s="115"/>
      <c r="F122" s="116"/>
      <c r="G122" s="116"/>
      <c r="H122" s="116"/>
      <c r="I122" s="116"/>
      <c r="J122" s="116"/>
      <c r="K122" s="116"/>
      <c r="L122" s="116"/>
      <c r="M122" s="116"/>
      <c r="N122" s="116"/>
      <c r="O122" s="116"/>
      <c r="P122" s="116"/>
      <c r="Q122" s="116"/>
      <c r="R122" s="116"/>
      <c r="S122" s="117"/>
      <c r="T122" s="118"/>
      <c r="U122" s="118"/>
      <c r="V122" s="118"/>
      <c r="W122" s="119"/>
    </row>
    <row r="123" spans="1:23" ht="12.95" hidden="1" customHeight="1">
      <c r="A123" s="25"/>
      <c r="B123" s="26"/>
      <c r="C123" s="26"/>
      <c r="D123" s="114" t="s">
        <v>82</v>
      </c>
      <c r="E123" s="115"/>
      <c r="F123" s="116"/>
      <c r="G123" s="116"/>
      <c r="H123" s="116"/>
      <c r="I123" s="116"/>
      <c r="J123" s="116"/>
      <c r="K123" s="116"/>
      <c r="L123" s="116"/>
      <c r="M123" s="116"/>
      <c r="N123" s="116"/>
      <c r="O123" s="116"/>
      <c r="P123" s="116"/>
      <c r="Q123" s="116"/>
      <c r="R123" s="116"/>
      <c r="S123" s="117"/>
      <c r="T123" s="118"/>
      <c r="U123" s="118"/>
      <c r="V123" s="118"/>
      <c r="W123" s="119"/>
    </row>
    <row r="124" spans="1:23" ht="12.95" hidden="1" customHeight="1">
      <c r="A124" s="31"/>
      <c r="B124" s="32"/>
      <c r="C124" s="32"/>
      <c r="D124" s="122" t="s">
        <v>25</v>
      </c>
      <c r="E124" s="123"/>
      <c r="F124" s="124"/>
      <c r="G124" s="124"/>
      <c r="H124" s="124"/>
      <c r="I124" s="124"/>
      <c r="J124" s="124"/>
      <c r="K124" s="124"/>
      <c r="L124" s="124"/>
      <c r="M124" s="124"/>
      <c r="N124" s="124"/>
      <c r="O124" s="124"/>
      <c r="P124" s="124"/>
      <c r="Q124" s="124"/>
      <c r="R124" s="124"/>
      <c r="S124" s="125"/>
      <c r="T124" s="126"/>
      <c r="U124" s="126"/>
      <c r="V124" s="126"/>
      <c r="W124" s="127"/>
    </row>
    <row r="125" spans="1:23" ht="12.95" customHeight="1">
      <c r="A125" s="12"/>
      <c r="B125" s="13"/>
      <c r="C125" s="13"/>
      <c r="D125" s="80" t="s">
        <v>79</v>
      </c>
      <c r="E125" s="81">
        <v>142</v>
      </c>
      <c r="F125" s="82">
        <v>20</v>
      </c>
      <c r="G125" s="82">
        <v>34</v>
      </c>
      <c r="H125" s="82">
        <v>13</v>
      </c>
      <c r="I125" s="82">
        <v>164</v>
      </c>
      <c r="J125" s="82">
        <v>253</v>
      </c>
      <c r="K125" s="82">
        <v>504</v>
      </c>
      <c r="L125" s="82">
        <v>1251</v>
      </c>
      <c r="M125" s="82">
        <v>1678</v>
      </c>
      <c r="N125" s="82">
        <v>1277</v>
      </c>
      <c r="O125" s="82">
        <v>2595</v>
      </c>
      <c r="P125" s="82">
        <v>1254</v>
      </c>
      <c r="Q125" s="82">
        <v>5196</v>
      </c>
      <c r="R125" s="82">
        <v>10164</v>
      </c>
      <c r="S125" s="83">
        <v>13765</v>
      </c>
      <c r="T125" s="84"/>
      <c r="U125" s="84"/>
      <c r="V125" s="84"/>
      <c r="W125" s="93">
        <v>38310</v>
      </c>
    </row>
    <row r="126" spans="1:23" ht="12.95" customHeight="1">
      <c r="A126" s="12"/>
      <c r="C126" s="13"/>
      <c r="D126" s="80" t="s">
        <v>80</v>
      </c>
      <c r="E126" s="81">
        <v>1331</v>
      </c>
      <c r="F126" s="82">
        <v>1059</v>
      </c>
      <c r="G126" s="82">
        <v>884</v>
      </c>
      <c r="H126" s="82">
        <v>719</v>
      </c>
      <c r="I126" s="82">
        <v>507</v>
      </c>
      <c r="J126" s="82">
        <v>694</v>
      </c>
      <c r="K126" s="82">
        <v>1335</v>
      </c>
      <c r="L126" s="82">
        <v>1705</v>
      </c>
      <c r="M126" s="82">
        <v>2249</v>
      </c>
      <c r="N126" s="82">
        <v>2081</v>
      </c>
      <c r="O126" s="82">
        <v>3121</v>
      </c>
      <c r="P126" s="82">
        <v>4332</v>
      </c>
      <c r="Q126" s="82">
        <v>10050</v>
      </c>
      <c r="R126" s="82">
        <v>25040</v>
      </c>
      <c r="S126" s="83">
        <v>32838</v>
      </c>
      <c r="T126" s="84"/>
      <c r="U126" s="84"/>
      <c r="V126" s="84"/>
      <c r="W126" s="93">
        <v>87945</v>
      </c>
    </row>
    <row r="127" spans="1:23" ht="12.95" customHeight="1">
      <c r="A127" s="86">
        <v>60</v>
      </c>
      <c r="B127" s="13" t="s">
        <v>48</v>
      </c>
      <c r="C127" s="13"/>
      <c r="D127" s="80" t="s">
        <v>81</v>
      </c>
      <c r="E127" s="81">
        <v>122</v>
      </c>
      <c r="F127" s="82">
        <v>374</v>
      </c>
      <c r="G127" s="82">
        <v>252</v>
      </c>
      <c r="H127" s="82">
        <v>187</v>
      </c>
      <c r="I127" s="82">
        <v>171</v>
      </c>
      <c r="J127" s="82">
        <v>322</v>
      </c>
      <c r="K127" s="82">
        <v>494</v>
      </c>
      <c r="L127" s="82">
        <v>491</v>
      </c>
      <c r="M127" s="82">
        <v>640</v>
      </c>
      <c r="N127" s="82">
        <v>715</v>
      </c>
      <c r="O127" s="82">
        <v>821</v>
      </c>
      <c r="P127" s="82">
        <v>1177</v>
      </c>
      <c r="Q127" s="82">
        <v>2577</v>
      </c>
      <c r="R127" s="82">
        <v>5743</v>
      </c>
      <c r="S127" s="83">
        <v>6544</v>
      </c>
      <c r="T127" s="84"/>
      <c r="U127" s="84"/>
      <c r="V127" s="84"/>
      <c r="W127" s="93">
        <v>20630</v>
      </c>
    </row>
    <row r="128" spans="1:23" ht="12.95" customHeight="1">
      <c r="A128" s="12"/>
      <c r="B128" s="13"/>
      <c r="C128" s="13"/>
      <c r="D128" s="80" t="s">
        <v>82</v>
      </c>
      <c r="E128" s="81">
        <v>797</v>
      </c>
      <c r="F128" s="82">
        <v>587</v>
      </c>
      <c r="G128" s="82">
        <v>437</v>
      </c>
      <c r="H128" s="82">
        <v>350</v>
      </c>
      <c r="I128" s="82">
        <v>258</v>
      </c>
      <c r="J128" s="82">
        <v>364</v>
      </c>
      <c r="K128" s="82">
        <v>648</v>
      </c>
      <c r="L128" s="82">
        <v>704</v>
      </c>
      <c r="M128" s="82">
        <v>1116</v>
      </c>
      <c r="N128" s="82">
        <v>952</v>
      </c>
      <c r="O128" s="82">
        <v>1411</v>
      </c>
      <c r="P128" s="82">
        <v>2202</v>
      </c>
      <c r="Q128" s="82">
        <v>4868</v>
      </c>
      <c r="R128" s="82">
        <v>11237</v>
      </c>
      <c r="S128" s="83">
        <v>15237</v>
      </c>
      <c r="T128" s="84"/>
      <c r="U128" s="84"/>
      <c r="V128" s="84"/>
      <c r="W128" s="93">
        <v>41168</v>
      </c>
    </row>
    <row r="129" spans="1:23" ht="12.95" customHeight="1">
      <c r="A129" s="18"/>
      <c r="B129" s="19"/>
      <c r="C129" s="19"/>
      <c r="D129" s="87" t="s">
        <v>25</v>
      </c>
      <c r="E129" s="88">
        <v>2392</v>
      </c>
      <c r="F129" s="89">
        <v>2040</v>
      </c>
      <c r="G129" s="89">
        <v>1607</v>
      </c>
      <c r="H129" s="89">
        <v>1269</v>
      </c>
      <c r="I129" s="89">
        <v>1100</v>
      </c>
      <c r="J129" s="89">
        <v>1633</v>
      </c>
      <c r="K129" s="89">
        <v>2981</v>
      </c>
      <c r="L129" s="89">
        <v>4151</v>
      </c>
      <c r="M129" s="89">
        <v>5683</v>
      </c>
      <c r="N129" s="89">
        <v>5025</v>
      </c>
      <c r="O129" s="89">
        <v>7948</v>
      </c>
      <c r="P129" s="89">
        <v>8965</v>
      </c>
      <c r="Q129" s="89">
        <v>22691</v>
      </c>
      <c r="R129" s="89">
        <v>52184</v>
      </c>
      <c r="S129" s="90">
        <v>68384</v>
      </c>
      <c r="T129" s="91"/>
      <c r="U129" s="91"/>
      <c r="V129" s="91"/>
      <c r="W129" s="94">
        <v>188053</v>
      </c>
    </row>
    <row r="130" spans="1:23" ht="12.95" customHeight="1">
      <c r="A130" s="12"/>
      <c r="B130" s="13"/>
      <c r="C130" s="13"/>
      <c r="D130" s="80" t="s">
        <v>79</v>
      </c>
      <c r="E130" s="81">
        <v>75</v>
      </c>
      <c r="F130" s="82">
        <v>365</v>
      </c>
      <c r="G130" s="82">
        <v>2</v>
      </c>
      <c r="H130" s="82">
        <v>0</v>
      </c>
      <c r="I130" s="82">
        <v>0</v>
      </c>
      <c r="J130" s="82">
        <v>0</v>
      </c>
      <c r="K130" s="82">
        <v>7</v>
      </c>
      <c r="L130" s="82">
        <v>36</v>
      </c>
      <c r="M130" s="82">
        <v>670</v>
      </c>
      <c r="N130" s="82">
        <v>52</v>
      </c>
      <c r="O130" s="82">
        <v>26</v>
      </c>
      <c r="P130" s="82">
        <v>157</v>
      </c>
      <c r="Q130" s="82">
        <v>2495</v>
      </c>
      <c r="R130" s="82">
        <v>2771</v>
      </c>
      <c r="S130" s="83">
        <v>4544</v>
      </c>
      <c r="T130" s="84"/>
      <c r="U130" s="84"/>
      <c r="V130" s="84"/>
      <c r="W130" s="93">
        <v>11200</v>
      </c>
    </row>
    <row r="131" spans="1:23" ht="12.95" customHeight="1">
      <c r="A131" s="12"/>
      <c r="C131" s="13"/>
      <c r="D131" s="80" t="s">
        <v>80</v>
      </c>
      <c r="E131" s="81">
        <v>136</v>
      </c>
      <c r="F131" s="82">
        <v>111</v>
      </c>
      <c r="G131" s="82">
        <v>154</v>
      </c>
      <c r="H131" s="82">
        <v>103</v>
      </c>
      <c r="I131" s="82">
        <v>21</v>
      </c>
      <c r="J131" s="82">
        <v>44</v>
      </c>
      <c r="K131" s="82">
        <v>214</v>
      </c>
      <c r="L131" s="82">
        <v>134</v>
      </c>
      <c r="M131" s="82">
        <v>316</v>
      </c>
      <c r="N131" s="82">
        <v>314</v>
      </c>
      <c r="O131" s="82">
        <v>566</v>
      </c>
      <c r="P131" s="82">
        <v>1199</v>
      </c>
      <c r="Q131" s="82">
        <v>3034</v>
      </c>
      <c r="R131" s="82">
        <v>5798</v>
      </c>
      <c r="S131" s="83">
        <v>9062</v>
      </c>
      <c r="T131" s="84"/>
      <c r="U131" s="84"/>
      <c r="V131" s="84"/>
      <c r="W131" s="93">
        <v>21206</v>
      </c>
    </row>
    <row r="132" spans="1:23" ht="12.95" customHeight="1">
      <c r="A132" s="86">
        <v>63</v>
      </c>
      <c r="B132" s="13" t="s">
        <v>49</v>
      </c>
      <c r="C132" s="13"/>
      <c r="D132" s="80" t="s">
        <v>81</v>
      </c>
      <c r="E132" s="81">
        <v>0</v>
      </c>
      <c r="F132" s="82">
        <v>68</v>
      </c>
      <c r="G132" s="82">
        <v>47</v>
      </c>
      <c r="H132" s="82">
        <v>32</v>
      </c>
      <c r="I132" s="82">
        <v>69</v>
      </c>
      <c r="J132" s="82">
        <v>43</v>
      </c>
      <c r="K132" s="82">
        <v>49</v>
      </c>
      <c r="L132" s="82">
        <v>72</v>
      </c>
      <c r="M132" s="82">
        <v>68</v>
      </c>
      <c r="N132" s="82">
        <v>60</v>
      </c>
      <c r="O132" s="82">
        <v>95</v>
      </c>
      <c r="P132" s="82">
        <v>194</v>
      </c>
      <c r="Q132" s="82">
        <v>702</v>
      </c>
      <c r="R132" s="82">
        <v>1146</v>
      </c>
      <c r="S132" s="83">
        <v>1624</v>
      </c>
      <c r="T132" s="84"/>
      <c r="U132" s="84"/>
      <c r="V132" s="84"/>
      <c r="W132" s="93">
        <v>4269</v>
      </c>
    </row>
    <row r="133" spans="1:23" ht="12.95" customHeight="1">
      <c r="A133" s="12"/>
      <c r="B133" s="13"/>
      <c r="C133" s="13"/>
      <c r="D133" s="80" t="s">
        <v>82</v>
      </c>
      <c r="E133" s="81">
        <v>100</v>
      </c>
      <c r="F133" s="82">
        <v>52</v>
      </c>
      <c r="G133" s="82">
        <v>71</v>
      </c>
      <c r="H133" s="82">
        <v>47</v>
      </c>
      <c r="I133" s="82">
        <v>9</v>
      </c>
      <c r="J133" s="82">
        <v>20</v>
      </c>
      <c r="K133" s="82">
        <v>170</v>
      </c>
      <c r="L133" s="82">
        <v>68</v>
      </c>
      <c r="M133" s="82">
        <v>163</v>
      </c>
      <c r="N133" s="82">
        <v>135</v>
      </c>
      <c r="O133" s="82">
        <v>376</v>
      </c>
      <c r="P133" s="82">
        <v>391</v>
      </c>
      <c r="Q133" s="82">
        <v>1426</v>
      </c>
      <c r="R133" s="82">
        <v>2565</v>
      </c>
      <c r="S133" s="83">
        <v>3469</v>
      </c>
      <c r="T133" s="84"/>
      <c r="U133" s="84"/>
      <c r="V133" s="84"/>
      <c r="W133" s="93">
        <v>9062</v>
      </c>
    </row>
    <row r="134" spans="1:23" ht="12.95" customHeight="1">
      <c r="A134" s="18"/>
      <c r="B134" s="19"/>
      <c r="C134" s="19"/>
      <c r="D134" s="87" t="s">
        <v>25</v>
      </c>
      <c r="E134" s="88">
        <v>311</v>
      </c>
      <c r="F134" s="89">
        <v>596</v>
      </c>
      <c r="G134" s="89">
        <v>274</v>
      </c>
      <c r="H134" s="89">
        <v>182</v>
      </c>
      <c r="I134" s="89">
        <v>99</v>
      </c>
      <c r="J134" s="89">
        <v>107</v>
      </c>
      <c r="K134" s="89">
        <v>440</v>
      </c>
      <c r="L134" s="89">
        <v>310</v>
      </c>
      <c r="M134" s="89">
        <v>1217</v>
      </c>
      <c r="N134" s="89">
        <v>561</v>
      </c>
      <c r="O134" s="89">
        <v>1063</v>
      </c>
      <c r="P134" s="89">
        <v>1941</v>
      </c>
      <c r="Q134" s="89">
        <v>7657</v>
      </c>
      <c r="R134" s="89">
        <v>12280</v>
      </c>
      <c r="S134" s="90">
        <v>18699</v>
      </c>
      <c r="T134" s="91"/>
      <c r="U134" s="91"/>
      <c r="V134" s="91"/>
      <c r="W134" s="94">
        <v>45737</v>
      </c>
    </row>
    <row r="135" spans="1:23" ht="12.95" customHeight="1">
      <c r="A135" s="12"/>
      <c r="B135" s="13"/>
      <c r="C135" s="13"/>
      <c r="D135" s="80" t="s">
        <v>79</v>
      </c>
      <c r="E135" s="81">
        <v>110</v>
      </c>
      <c r="F135" s="82">
        <v>0</v>
      </c>
      <c r="G135" s="82">
        <v>50</v>
      </c>
      <c r="H135" s="82">
        <v>10</v>
      </c>
      <c r="I135" s="82">
        <v>0</v>
      </c>
      <c r="J135" s="82">
        <v>152</v>
      </c>
      <c r="K135" s="82">
        <v>45</v>
      </c>
      <c r="L135" s="82">
        <v>475</v>
      </c>
      <c r="M135" s="82">
        <v>105</v>
      </c>
      <c r="N135" s="82">
        <v>887</v>
      </c>
      <c r="O135" s="82">
        <v>1244</v>
      </c>
      <c r="P135" s="82">
        <v>1790</v>
      </c>
      <c r="Q135" s="82">
        <v>3126</v>
      </c>
      <c r="R135" s="82">
        <v>9574</v>
      </c>
      <c r="S135" s="83">
        <v>7363</v>
      </c>
      <c r="T135" s="84"/>
      <c r="U135" s="84"/>
      <c r="V135" s="84"/>
      <c r="W135" s="93">
        <v>24931</v>
      </c>
    </row>
    <row r="136" spans="1:23" ht="12.95" customHeight="1">
      <c r="A136" s="12"/>
      <c r="C136" s="13"/>
      <c r="D136" s="80" t="s">
        <v>80</v>
      </c>
      <c r="E136" s="81">
        <v>775</v>
      </c>
      <c r="F136" s="82">
        <v>636</v>
      </c>
      <c r="G136" s="82">
        <v>512</v>
      </c>
      <c r="H136" s="82">
        <v>372</v>
      </c>
      <c r="I136" s="82">
        <v>209</v>
      </c>
      <c r="J136" s="82">
        <v>570</v>
      </c>
      <c r="K136" s="82">
        <v>646</v>
      </c>
      <c r="L136" s="82">
        <v>686</v>
      </c>
      <c r="M136" s="82">
        <v>664</v>
      </c>
      <c r="N136" s="82">
        <v>739</v>
      </c>
      <c r="O136" s="82">
        <v>1182</v>
      </c>
      <c r="P136" s="82">
        <v>3102</v>
      </c>
      <c r="Q136" s="82">
        <v>5631</v>
      </c>
      <c r="R136" s="82">
        <v>13832</v>
      </c>
      <c r="S136" s="83">
        <v>14659</v>
      </c>
      <c r="T136" s="84"/>
      <c r="U136" s="84"/>
      <c r="V136" s="84"/>
      <c r="W136" s="93">
        <v>44215</v>
      </c>
    </row>
    <row r="137" spans="1:23" ht="12.95" customHeight="1">
      <c r="A137" s="86">
        <v>37</v>
      </c>
      <c r="B137" s="13" t="s">
        <v>50</v>
      </c>
      <c r="C137" s="13"/>
      <c r="D137" s="80" t="s">
        <v>81</v>
      </c>
      <c r="E137" s="81">
        <v>14</v>
      </c>
      <c r="F137" s="82">
        <v>178</v>
      </c>
      <c r="G137" s="82">
        <v>84</v>
      </c>
      <c r="H137" s="82">
        <v>120</v>
      </c>
      <c r="I137" s="82">
        <v>153</v>
      </c>
      <c r="J137" s="82">
        <v>100</v>
      </c>
      <c r="K137" s="82">
        <v>122</v>
      </c>
      <c r="L137" s="82">
        <v>220</v>
      </c>
      <c r="M137" s="82">
        <v>227</v>
      </c>
      <c r="N137" s="82">
        <v>252</v>
      </c>
      <c r="O137" s="82">
        <v>289</v>
      </c>
      <c r="P137" s="82">
        <v>563</v>
      </c>
      <c r="Q137" s="82">
        <v>1219</v>
      </c>
      <c r="R137" s="82">
        <v>2901</v>
      </c>
      <c r="S137" s="83">
        <v>2856</v>
      </c>
      <c r="T137" s="84"/>
      <c r="U137" s="84"/>
      <c r="V137" s="84"/>
      <c r="W137" s="93">
        <v>9298</v>
      </c>
    </row>
    <row r="138" spans="1:23" ht="12.95" customHeight="1">
      <c r="A138" s="12"/>
      <c r="B138" s="13"/>
      <c r="C138" s="13"/>
      <c r="D138" s="80" t="s">
        <v>82</v>
      </c>
      <c r="E138" s="81">
        <v>523</v>
      </c>
      <c r="F138" s="82">
        <v>443</v>
      </c>
      <c r="G138" s="82">
        <v>333</v>
      </c>
      <c r="H138" s="82">
        <v>215</v>
      </c>
      <c r="I138" s="82">
        <v>115</v>
      </c>
      <c r="J138" s="82">
        <v>215</v>
      </c>
      <c r="K138" s="82">
        <v>402</v>
      </c>
      <c r="L138" s="82">
        <v>390</v>
      </c>
      <c r="M138" s="82">
        <v>431</v>
      </c>
      <c r="N138" s="82">
        <v>481</v>
      </c>
      <c r="O138" s="82">
        <v>576</v>
      </c>
      <c r="P138" s="82">
        <v>1296</v>
      </c>
      <c r="Q138" s="82">
        <v>2906</v>
      </c>
      <c r="R138" s="82">
        <v>6813</v>
      </c>
      <c r="S138" s="83">
        <v>8103</v>
      </c>
      <c r="T138" s="84"/>
      <c r="U138" s="84"/>
      <c r="V138" s="84"/>
      <c r="W138" s="93">
        <v>23242</v>
      </c>
    </row>
    <row r="139" spans="1:23" ht="12.95" customHeight="1">
      <c r="A139" s="18"/>
      <c r="B139" s="19"/>
      <c r="C139" s="19"/>
      <c r="D139" s="87" t="s">
        <v>25</v>
      </c>
      <c r="E139" s="88">
        <v>1422</v>
      </c>
      <c r="F139" s="89">
        <v>1257</v>
      </c>
      <c r="G139" s="89">
        <v>979</v>
      </c>
      <c r="H139" s="89">
        <v>717</v>
      </c>
      <c r="I139" s="89">
        <v>477</v>
      </c>
      <c r="J139" s="89">
        <v>1037</v>
      </c>
      <c r="K139" s="89">
        <v>1215</v>
      </c>
      <c r="L139" s="89">
        <v>1771</v>
      </c>
      <c r="M139" s="89">
        <v>1427</v>
      </c>
      <c r="N139" s="89">
        <v>2359</v>
      </c>
      <c r="O139" s="89">
        <v>3291</v>
      </c>
      <c r="P139" s="89">
        <v>6751</v>
      </c>
      <c r="Q139" s="89">
        <v>12882</v>
      </c>
      <c r="R139" s="89">
        <v>33120</v>
      </c>
      <c r="S139" s="90">
        <v>32981</v>
      </c>
      <c r="T139" s="91"/>
      <c r="U139" s="91"/>
      <c r="V139" s="91"/>
      <c r="W139" s="94">
        <v>101686</v>
      </c>
    </row>
    <row r="140" spans="1:23" ht="12.95" customHeight="1">
      <c r="A140" s="12"/>
      <c r="B140" s="13"/>
      <c r="C140" s="13"/>
      <c r="D140" s="80" t="s">
        <v>79</v>
      </c>
      <c r="E140" s="81">
        <v>10</v>
      </c>
      <c r="F140" s="82">
        <v>0</v>
      </c>
      <c r="G140" s="82">
        <v>1</v>
      </c>
      <c r="H140" s="82">
        <v>0</v>
      </c>
      <c r="I140" s="82">
        <v>8</v>
      </c>
      <c r="J140" s="82">
        <v>0</v>
      </c>
      <c r="K140" s="82">
        <v>95</v>
      </c>
      <c r="L140" s="82">
        <v>62</v>
      </c>
      <c r="M140" s="82">
        <v>137</v>
      </c>
      <c r="N140" s="82">
        <v>22</v>
      </c>
      <c r="O140" s="82">
        <v>934</v>
      </c>
      <c r="P140" s="82">
        <v>473</v>
      </c>
      <c r="Q140" s="82">
        <v>591</v>
      </c>
      <c r="R140" s="82">
        <v>1618</v>
      </c>
      <c r="S140" s="83">
        <v>2790</v>
      </c>
      <c r="T140" s="84"/>
      <c r="U140" s="84"/>
      <c r="V140" s="84"/>
      <c r="W140" s="93">
        <v>6741</v>
      </c>
    </row>
    <row r="141" spans="1:23" ht="12.95" customHeight="1">
      <c r="A141" s="12"/>
      <c r="C141" s="13"/>
      <c r="D141" s="80" t="s">
        <v>80</v>
      </c>
      <c r="E141" s="81">
        <v>381</v>
      </c>
      <c r="F141" s="82">
        <v>216</v>
      </c>
      <c r="G141" s="82">
        <v>187</v>
      </c>
      <c r="H141" s="82">
        <v>187</v>
      </c>
      <c r="I141" s="82">
        <v>119</v>
      </c>
      <c r="J141" s="82">
        <v>199</v>
      </c>
      <c r="K141" s="82">
        <v>239</v>
      </c>
      <c r="L141" s="82">
        <v>382</v>
      </c>
      <c r="M141" s="82">
        <v>393</v>
      </c>
      <c r="N141" s="82">
        <v>562</v>
      </c>
      <c r="O141" s="82">
        <v>1224</v>
      </c>
      <c r="P141" s="82">
        <v>1571</v>
      </c>
      <c r="Q141" s="82">
        <v>1739</v>
      </c>
      <c r="R141" s="82">
        <v>5624</v>
      </c>
      <c r="S141" s="83">
        <v>8192</v>
      </c>
      <c r="T141" s="84"/>
      <c r="U141" s="84"/>
      <c r="V141" s="84"/>
      <c r="W141" s="93">
        <v>21215</v>
      </c>
    </row>
    <row r="142" spans="1:23" ht="12.95" customHeight="1">
      <c r="A142" s="86">
        <v>38</v>
      </c>
      <c r="B142" s="13" t="s">
        <v>84</v>
      </c>
      <c r="C142" s="13"/>
      <c r="D142" s="80" t="s">
        <v>81</v>
      </c>
      <c r="E142" s="81">
        <v>12</v>
      </c>
      <c r="F142" s="82">
        <v>99</v>
      </c>
      <c r="G142" s="82">
        <v>48</v>
      </c>
      <c r="H142" s="82">
        <v>23</v>
      </c>
      <c r="I142" s="82">
        <v>34</v>
      </c>
      <c r="J142" s="82">
        <v>99</v>
      </c>
      <c r="K142" s="82">
        <v>60</v>
      </c>
      <c r="L142" s="82">
        <v>83</v>
      </c>
      <c r="M142" s="82">
        <v>109</v>
      </c>
      <c r="N142" s="82">
        <v>113</v>
      </c>
      <c r="O142" s="82">
        <v>229</v>
      </c>
      <c r="P142" s="82">
        <v>262</v>
      </c>
      <c r="Q142" s="82">
        <v>413</v>
      </c>
      <c r="R142" s="82">
        <v>962</v>
      </c>
      <c r="S142" s="83">
        <v>1299</v>
      </c>
      <c r="T142" s="84"/>
      <c r="U142" s="84"/>
      <c r="V142" s="84"/>
      <c r="W142" s="93">
        <v>3845</v>
      </c>
    </row>
    <row r="143" spans="1:23" ht="12.95" customHeight="1">
      <c r="A143" s="12"/>
      <c r="B143" s="13"/>
      <c r="C143" s="13"/>
      <c r="D143" s="80" t="s">
        <v>82</v>
      </c>
      <c r="E143" s="81">
        <v>292</v>
      </c>
      <c r="F143" s="82">
        <v>154</v>
      </c>
      <c r="G143" s="82">
        <v>108</v>
      </c>
      <c r="H143" s="82">
        <v>80</v>
      </c>
      <c r="I143" s="82">
        <v>57</v>
      </c>
      <c r="J143" s="82">
        <v>107</v>
      </c>
      <c r="K143" s="82">
        <v>133</v>
      </c>
      <c r="L143" s="82">
        <v>212</v>
      </c>
      <c r="M143" s="82">
        <v>225</v>
      </c>
      <c r="N143" s="82">
        <v>335</v>
      </c>
      <c r="O143" s="82">
        <v>472</v>
      </c>
      <c r="P143" s="82">
        <v>630</v>
      </c>
      <c r="Q143" s="82">
        <v>1025</v>
      </c>
      <c r="R143" s="82">
        <v>2608</v>
      </c>
      <c r="S143" s="83">
        <v>3637</v>
      </c>
      <c r="T143" s="84"/>
      <c r="U143" s="84"/>
      <c r="V143" s="84"/>
      <c r="W143" s="93">
        <v>10075</v>
      </c>
    </row>
    <row r="144" spans="1:23" ht="12.95" customHeight="1">
      <c r="A144" s="18"/>
      <c r="B144" s="19"/>
      <c r="C144" s="19"/>
      <c r="D144" s="87" t="s">
        <v>25</v>
      </c>
      <c r="E144" s="88">
        <v>695</v>
      </c>
      <c r="F144" s="89">
        <v>469</v>
      </c>
      <c r="G144" s="89">
        <v>344</v>
      </c>
      <c r="H144" s="89">
        <v>290</v>
      </c>
      <c r="I144" s="89">
        <v>218</v>
      </c>
      <c r="J144" s="89">
        <v>405</v>
      </c>
      <c r="K144" s="89">
        <v>527</v>
      </c>
      <c r="L144" s="89">
        <v>739</v>
      </c>
      <c r="M144" s="89">
        <v>864</v>
      </c>
      <c r="N144" s="89">
        <v>1032</v>
      </c>
      <c r="O144" s="89">
        <v>2859</v>
      </c>
      <c r="P144" s="89">
        <v>2936</v>
      </c>
      <c r="Q144" s="89">
        <v>3768</v>
      </c>
      <c r="R144" s="89">
        <v>10812</v>
      </c>
      <c r="S144" s="90">
        <v>15918</v>
      </c>
      <c r="T144" s="91"/>
      <c r="U144" s="91"/>
      <c r="V144" s="91"/>
      <c r="W144" s="94">
        <v>41876</v>
      </c>
    </row>
    <row r="145" spans="1:23" ht="12.95" customHeight="1">
      <c r="A145" s="12"/>
      <c r="B145" s="13"/>
      <c r="C145" s="13"/>
      <c r="D145" s="80" t="s">
        <v>79</v>
      </c>
      <c r="E145" s="81">
        <v>14</v>
      </c>
      <c r="F145" s="82">
        <v>0</v>
      </c>
      <c r="G145" s="82">
        <v>5</v>
      </c>
      <c r="H145" s="82">
        <v>0</v>
      </c>
      <c r="I145" s="82">
        <v>291</v>
      </c>
      <c r="J145" s="82">
        <v>6</v>
      </c>
      <c r="K145" s="82">
        <v>19</v>
      </c>
      <c r="L145" s="82">
        <v>115</v>
      </c>
      <c r="M145" s="82">
        <v>37</v>
      </c>
      <c r="N145" s="82">
        <v>611</v>
      </c>
      <c r="O145" s="82">
        <v>592</v>
      </c>
      <c r="P145" s="82">
        <v>1367</v>
      </c>
      <c r="Q145" s="82">
        <v>2420</v>
      </c>
      <c r="R145" s="82">
        <v>4186</v>
      </c>
      <c r="S145" s="83">
        <v>2651</v>
      </c>
      <c r="T145" s="84"/>
      <c r="U145" s="84"/>
      <c r="V145" s="84"/>
      <c r="W145" s="93">
        <v>12314</v>
      </c>
    </row>
    <row r="146" spans="1:23" ht="12.95" customHeight="1">
      <c r="A146" s="12"/>
      <c r="C146" s="13"/>
      <c r="D146" s="80" t="s">
        <v>80</v>
      </c>
      <c r="E146" s="81">
        <v>346</v>
      </c>
      <c r="F146" s="82">
        <v>231</v>
      </c>
      <c r="G146" s="82">
        <v>203</v>
      </c>
      <c r="H146" s="82">
        <v>200</v>
      </c>
      <c r="I146" s="82">
        <v>114</v>
      </c>
      <c r="J146" s="82">
        <v>212</v>
      </c>
      <c r="K146" s="82">
        <v>277</v>
      </c>
      <c r="L146" s="82">
        <v>501</v>
      </c>
      <c r="M146" s="82">
        <v>453</v>
      </c>
      <c r="N146" s="82">
        <v>694</v>
      </c>
      <c r="O146" s="82">
        <v>1108</v>
      </c>
      <c r="P146" s="82">
        <v>1955</v>
      </c>
      <c r="Q146" s="82">
        <v>3126</v>
      </c>
      <c r="R146" s="82">
        <v>6710</v>
      </c>
      <c r="S146" s="83">
        <v>7666</v>
      </c>
      <c r="T146" s="84"/>
      <c r="U146" s="84"/>
      <c r="V146" s="84"/>
      <c r="W146" s="93">
        <v>23796</v>
      </c>
    </row>
    <row r="147" spans="1:23" ht="12.95" customHeight="1">
      <c r="A147" s="86">
        <v>39</v>
      </c>
      <c r="B147" s="13" t="s">
        <v>52</v>
      </c>
      <c r="C147" s="13"/>
      <c r="D147" s="80" t="s">
        <v>81</v>
      </c>
      <c r="E147" s="81">
        <v>30</v>
      </c>
      <c r="F147" s="82">
        <v>138</v>
      </c>
      <c r="G147" s="82">
        <v>43</v>
      </c>
      <c r="H147" s="82">
        <v>28</v>
      </c>
      <c r="I147" s="82">
        <v>42</v>
      </c>
      <c r="J147" s="82">
        <v>53</v>
      </c>
      <c r="K147" s="82">
        <v>86</v>
      </c>
      <c r="L147" s="82">
        <v>211</v>
      </c>
      <c r="M147" s="82">
        <v>251</v>
      </c>
      <c r="N147" s="82">
        <v>206</v>
      </c>
      <c r="O147" s="82">
        <v>255</v>
      </c>
      <c r="P147" s="82">
        <v>512</v>
      </c>
      <c r="Q147" s="82">
        <v>799</v>
      </c>
      <c r="R147" s="82">
        <v>1858</v>
      </c>
      <c r="S147" s="83">
        <v>1838</v>
      </c>
      <c r="T147" s="84"/>
      <c r="U147" s="84"/>
      <c r="V147" s="84"/>
      <c r="W147" s="93">
        <v>6350</v>
      </c>
    </row>
    <row r="148" spans="1:23" ht="12.95" customHeight="1">
      <c r="A148" s="12"/>
      <c r="B148" s="13"/>
      <c r="C148" s="13"/>
      <c r="D148" s="80" t="s">
        <v>82</v>
      </c>
      <c r="E148" s="81">
        <v>121</v>
      </c>
      <c r="F148" s="82">
        <v>98</v>
      </c>
      <c r="G148" s="82">
        <v>138</v>
      </c>
      <c r="H148" s="82">
        <v>102</v>
      </c>
      <c r="I148" s="82">
        <v>62</v>
      </c>
      <c r="J148" s="82">
        <v>113</v>
      </c>
      <c r="K148" s="82">
        <v>172</v>
      </c>
      <c r="L148" s="82">
        <v>296</v>
      </c>
      <c r="M148" s="82">
        <v>252</v>
      </c>
      <c r="N148" s="82">
        <v>377</v>
      </c>
      <c r="O148" s="82">
        <v>615</v>
      </c>
      <c r="P148" s="82">
        <v>1075</v>
      </c>
      <c r="Q148" s="82">
        <v>2031</v>
      </c>
      <c r="R148" s="82">
        <v>4222</v>
      </c>
      <c r="S148" s="83">
        <v>5105</v>
      </c>
      <c r="T148" s="84"/>
      <c r="U148" s="84"/>
      <c r="V148" s="84"/>
      <c r="W148" s="93">
        <v>14779</v>
      </c>
    </row>
    <row r="149" spans="1:23" ht="12.95" customHeight="1">
      <c r="A149" s="18"/>
      <c r="B149" s="19"/>
      <c r="C149" s="19"/>
      <c r="D149" s="87" t="s">
        <v>25</v>
      </c>
      <c r="E149" s="88">
        <v>511</v>
      </c>
      <c r="F149" s="89">
        <v>467</v>
      </c>
      <c r="G149" s="89">
        <v>389</v>
      </c>
      <c r="H149" s="89">
        <v>330</v>
      </c>
      <c r="I149" s="89">
        <v>509</v>
      </c>
      <c r="J149" s="89">
        <v>384</v>
      </c>
      <c r="K149" s="89">
        <v>554</v>
      </c>
      <c r="L149" s="89">
        <v>1123</v>
      </c>
      <c r="M149" s="89">
        <v>993</v>
      </c>
      <c r="N149" s="89">
        <v>1888</v>
      </c>
      <c r="O149" s="89">
        <v>2570</v>
      </c>
      <c r="P149" s="89">
        <v>4909</v>
      </c>
      <c r="Q149" s="89">
        <v>8376</v>
      </c>
      <c r="R149" s="89">
        <v>16976</v>
      </c>
      <c r="S149" s="90">
        <v>17260</v>
      </c>
      <c r="T149" s="91"/>
      <c r="U149" s="91"/>
      <c r="V149" s="91"/>
      <c r="W149" s="94">
        <v>57239</v>
      </c>
    </row>
    <row r="150" spans="1:23" ht="14.25">
      <c r="B150" s="1" t="s">
        <v>88</v>
      </c>
      <c r="C150" s="2"/>
      <c r="J150" s="3" t="str">
        <f>'1.保険者別年齢階層別被保険者数'!$I$1</f>
        <v>平成29年度</v>
      </c>
      <c r="W150" s="76" t="s">
        <v>89</v>
      </c>
    </row>
    <row r="151" spans="1:23" ht="13.5" customHeight="1"/>
    <row r="152" spans="1:23" ht="16.5" customHeight="1">
      <c r="A152" s="5"/>
      <c r="B152" s="77" t="s">
        <v>2</v>
      </c>
      <c r="C152" s="7"/>
      <c r="D152" s="8"/>
      <c r="E152" s="9" t="s">
        <v>3</v>
      </c>
      <c r="F152" s="10" t="s">
        <v>4</v>
      </c>
      <c r="G152" s="10" t="s">
        <v>5</v>
      </c>
      <c r="H152" s="10" t="s">
        <v>6</v>
      </c>
      <c r="I152" s="10" t="s">
        <v>7</v>
      </c>
      <c r="J152" s="10" t="s">
        <v>8</v>
      </c>
      <c r="K152" s="10" t="s">
        <v>9</v>
      </c>
      <c r="L152" s="10" t="s">
        <v>10</v>
      </c>
      <c r="M152" s="10" t="s">
        <v>11</v>
      </c>
      <c r="N152" s="10" t="s">
        <v>12</v>
      </c>
      <c r="O152" s="10" t="s">
        <v>13</v>
      </c>
      <c r="P152" s="10" t="s">
        <v>14</v>
      </c>
      <c r="Q152" s="10" t="s">
        <v>15</v>
      </c>
      <c r="R152" s="10" t="s">
        <v>16</v>
      </c>
      <c r="S152" s="78" t="s">
        <v>78</v>
      </c>
      <c r="T152" s="79"/>
      <c r="U152" s="79"/>
      <c r="V152" s="79"/>
      <c r="W152" s="11" t="s">
        <v>21</v>
      </c>
    </row>
    <row r="153" spans="1:23" ht="12.95" customHeight="1">
      <c r="A153" s="12"/>
      <c r="B153" s="13"/>
      <c r="C153" s="13"/>
      <c r="D153" s="80" t="s">
        <v>79</v>
      </c>
      <c r="E153" s="81">
        <v>4</v>
      </c>
      <c r="F153" s="82">
        <v>3</v>
      </c>
      <c r="G153" s="82">
        <v>0</v>
      </c>
      <c r="H153" s="82">
        <v>8</v>
      </c>
      <c r="I153" s="82">
        <v>98</v>
      </c>
      <c r="J153" s="82">
        <v>0</v>
      </c>
      <c r="K153" s="82">
        <v>431</v>
      </c>
      <c r="L153" s="82">
        <v>66</v>
      </c>
      <c r="M153" s="82">
        <v>201</v>
      </c>
      <c r="N153" s="82">
        <v>756</v>
      </c>
      <c r="O153" s="82">
        <v>704</v>
      </c>
      <c r="P153" s="82">
        <v>869</v>
      </c>
      <c r="Q153" s="82">
        <v>2203</v>
      </c>
      <c r="R153" s="82">
        <v>1416</v>
      </c>
      <c r="S153" s="83">
        <v>2959</v>
      </c>
      <c r="T153" s="84"/>
      <c r="U153" s="84"/>
      <c r="V153" s="84"/>
      <c r="W153" s="93">
        <v>9718</v>
      </c>
    </row>
    <row r="154" spans="1:23" ht="12.95" customHeight="1">
      <c r="A154" s="12"/>
      <c r="C154" s="13"/>
      <c r="D154" s="80" t="s">
        <v>80</v>
      </c>
      <c r="E154" s="81">
        <v>135</v>
      </c>
      <c r="F154" s="82">
        <v>245</v>
      </c>
      <c r="G154" s="82">
        <v>247</v>
      </c>
      <c r="H154" s="82">
        <v>251</v>
      </c>
      <c r="I154" s="82">
        <v>179</v>
      </c>
      <c r="J154" s="82">
        <v>82</v>
      </c>
      <c r="K154" s="82">
        <v>273</v>
      </c>
      <c r="L154" s="82">
        <v>231</v>
      </c>
      <c r="M154" s="82">
        <v>314</v>
      </c>
      <c r="N154" s="82">
        <v>355</v>
      </c>
      <c r="O154" s="82">
        <v>554</v>
      </c>
      <c r="P154" s="82">
        <v>1022</v>
      </c>
      <c r="Q154" s="82">
        <v>2009</v>
      </c>
      <c r="R154" s="82">
        <v>4815</v>
      </c>
      <c r="S154" s="83">
        <v>7824</v>
      </c>
      <c r="T154" s="84"/>
      <c r="U154" s="84"/>
      <c r="V154" s="84"/>
      <c r="W154" s="93">
        <v>18536</v>
      </c>
    </row>
    <row r="155" spans="1:23" ht="12.95" customHeight="1">
      <c r="A155" s="86">
        <v>41</v>
      </c>
      <c r="B155" s="13" t="s">
        <v>53</v>
      </c>
      <c r="C155" s="13"/>
      <c r="D155" s="80" t="s">
        <v>81</v>
      </c>
      <c r="E155" s="81">
        <v>1</v>
      </c>
      <c r="F155" s="82">
        <v>59</v>
      </c>
      <c r="G155" s="82">
        <v>34</v>
      </c>
      <c r="H155" s="82">
        <v>16</v>
      </c>
      <c r="I155" s="82">
        <v>51</v>
      </c>
      <c r="J155" s="82">
        <v>17</v>
      </c>
      <c r="K155" s="82">
        <v>111</v>
      </c>
      <c r="L155" s="82">
        <v>95</v>
      </c>
      <c r="M155" s="82">
        <v>74</v>
      </c>
      <c r="N155" s="82">
        <v>166</v>
      </c>
      <c r="O155" s="82">
        <v>157</v>
      </c>
      <c r="P155" s="82">
        <v>165</v>
      </c>
      <c r="Q155" s="82">
        <v>469</v>
      </c>
      <c r="R155" s="82">
        <v>1162</v>
      </c>
      <c r="S155" s="83">
        <v>1361</v>
      </c>
      <c r="T155" s="84"/>
      <c r="U155" s="84"/>
      <c r="V155" s="84"/>
      <c r="W155" s="93">
        <v>3938</v>
      </c>
    </row>
    <row r="156" spans="1:23" ht="12.95" customHeight="1">
      <c r="A156" s="12"/>
      <c r="B156" s="13"/>
      <c r="C156" s="13"/>
      <c r="D156" s="80" t="s">
        <v>82</v>
      </c>
      <c r="E156" s="81">
        <v>99</v>
      </c>
      <c r="F156" s="82">
        <v>154</v>
      </c>
      <c r="G156" s="82">
        <v>102</v>
      </c>
      <c r="H156" s="82">
        <v>139</v>
      </c>
      <c r="I156" s="82">
        <v>85</v>
      </c>
      <c r="J156" s="82">
        <v>67</v>
      </c>
      <c r="K156" s="82">
        <v>159</v>
      </c>
      <c r="L156" s="82">
        <v>152</v>
      </c>
      <c r="M156" s="82">
        <v>186</v>
      </c>
      <c r="N156" s="82">
        <v>203</v>
      </c>
      <c r="O156" s="82">
        <v>303</v>
      </c>
      <c r="P156" s="82">
        <v>511</v>
      </c>
      <c r="Q156" s="82">
        <v>996</v>
      </c>
      <c r="R156" s="82">
        <v>2759</v>
      </c>
      <c r="S156" s="83">
        <v>3679</v>
      </c>
      <c r="T156" s="84"/>
      <c r="U156" s="84"/>
      <c r="V156" s="84"/>
      <c r="W156" s="93">
        <v>9594</v>
      </c>
    </row>
    <row r="157" spans="1:23" ht="12.95" customHeight="1">
      <c r="A157" s="18"/>
      <c r="B157" s="19"/>
      <c r="C157" s="19"/>
      <c r="D157" s="87" t="s">
        <v>25</v>
      </c>
      <c r="E157" s="88">
        <v>239</v>
      </c>
      <c r="F157" s="89">
        <v>461</v>
      </c>
      <c r="G157" s="89">
        <v>383</v>
      </c>
      <c r="H157" s="89">
        <v>414</v>
      </c>
      <c r="I157" s="89">
        <v>413</v>
      </c>
      <c r="J157" s="89">
        <v>166</v>
      </c>
      <c r="K157" s="89">
        <v>974</v>
      </c>
      <c r="L157" s="89">
        <v>544</v>
      </c>
      <c r="M157" s="89">
        <v>775</v>
      </c>
      <c r="N157" s="89">
        <v>1480</v>
      </c>
      <c r="O157" s="89">
        <v>1718</v>
      </c>
      <c r="P157" s="89">
        <v>2567</v>
      </c>
      <c r="Q157" s="89">
        <v>5677</v>
      </c>
      <c r="R157" s="89">
        <v>10152</v>
      </c>
      <c r="S157" s="90">
        <v>15823</v>
      </c>
      <c r="T157" s="91"/>
      <c r="U157" s="91"/>
      <c r="V157" s="91"/>
      <c r="W157" s="94">
        <v>41786</v>
      </c>
    </row>
    <row r="158" spans="1:23" ht="12.95" customHeight="1">
      <c r="A158" s="12"/>
      <c r="B158" s="13"/>
      <c r="C158" s="13"/>
      <c r="D158" s="80" t="s">
        <v>79</v>
      </c>
      <c r="E158" s="81">
        <v>81</v>
      </c>
      <c r="F158" s="82">
        <v>0</v>
      </c>
      <c r="G158" s="82">
        <v>0</v>
      </c>
      <c r="H158" s="82">
        <v>0</v>
      </c>
      <c r="I158" s="82">
        <v>12</v>
      </c>
      <c r="J158" s="82">
        <v>0</v>
      </c>
      <c r="K158" s="82">
        <v>35</v>
      </c>
      <c r="L158" s="82">
        <v>4</v>
      </c>
      <c r="M158" s="82">
        <v>114</v>
      </c>
      <c r="N158" s="82">
        <v>410</v>
      </c>
      <c r="O158" s="82">
        <v>301</v>
      </c>
      <c r="P158" s="82">
        <v>730</v>
      </c>
      <c r="Q158" s="82">
        <v>928</v>
      </c>
      <c r="R158" s="82">
        <v>1544</v>
      </c>
      <c r="S158" s="83">
        <v>1156</v>
      </c>
      <c r="T158" s="84"/>
      <c r="U158" s="84"/>
      <c r="V158" s="84"/>
      <c r="W158" s="93">
        <v>5315</v>
      </c>
    </row>
    <row r="159" spans="1:23" ht="12.95" customHeight="1">
      <c r="A159" s="12"/>
      <c r="C159" s="13"/>
      <c r="D159" s="80" t="s">
        <v>80</v>
      </c>
      <c r="E159" s="81">
        <v>206</v>
      </c>
      <c r="F159" s="82">
        <v>89</v>
      </c>
      <c r="G159" s="82">
        <v>133</v>
      </c>
      <c r="H159" s="82">
        <v>69</v>
      </c>
      <c r="I159" s="82">
        <v>57</v>
      </c>
      <c r="J159" s="82">
        <v>46</v>
      </c>
      <c r="K159" s="82">
        <v>176</v>
      </c>
      <c r="L159" s="82">
        <v>144</v>
      </c>
      <c r="M159" s="82">
        <v>169</v>
      </c>
      <c r="N159" s="82">
        <v>203</v>
      </c>
      <c r="O159" s="82">
        <v>605</v>
      </c>
      <c r="P159" s="82">
        <v>424</v>
      </c>
      <c r="Q159" s="82">
        <v>1827</v>
      </c>
      <c r="R159" s="82">
        <v>3479</v>
      </c>
      <c r="S159" s="83">
        <v>3738</v>
      </c>
      <c r="T159" s="84"/>
      <c r="U159" s="84"/>
      <c r="V159" s="84"/>
      <c r="W159" s="93">
        <v>11365</v>
      </c>
    </row>
    <row r="160" spans="1:23" ht="12.95" customHeight="1">
      <c r="A160" s="86">
        <v>46</v>
      </c>
      <c r="B160" s="13" t="s">
        <v>54</v>
      </c>
      <c r="C160" s="13"/>
      <c r="D160" s="80" t="s">
        <v>81</v>
      </c>
      <c r="E160" s="81">
        <v>4</v>
      </c>
      <c r="F160" s="82">
        <v>44</v>
      </c>
      <c r="G160" s="82">
        <v>25</v>
      </c>
      <c r="H160" s="82">
        <v>11</v>
      </c>
      <c r="I160" s="82">
        <v>33</v>
      </c>
      <c r="J160" s="82">
        <v>15</v>
      </c>
      <c r="K160" s="82">
        <v>49</v>
      </c>
      <c r="L160" s="82">
        <v>55</v>
      </c>
      <c r="M160" s="82">
        <v>58</v>
      </c>
      <c r="N160" s="82">
        <v>69</v>
      </c>
      <c r="O160" s="82">
        <v>122</v>
      </c>
      <c r="P160" s="82">
        <v>136</v>
      </c>
      <c r="Q160" s="82">
        <v>599</v>
      </c>
      <c r="R160" s="82">
        <v>1116</v>
      </c>
      <c r="S160" s="83">
        <v>1027</v>
      </c>
      <c r="T160" s="84"/>
      <c r="U160" s="84"/>
      <c r="V160" s="84"/>
      <c r="W160" s="93">
        <v>3363</v>
      </c>
    </row>
    <row r="161" spans="1:23" ht="12.95" customHeight="1">
      <c r="A161" s="12"/>
      <c r="B161" s="13"/>
      <c r="C161" s="13"/>
      <c r="D161" s="80" t="s">
        <v>82</v>
      </c>
      <c r="E161" s="81">
        <v>89</v>
      </c>
      <c r="F161" s="82">
        <v>84</v>
      </c>
      <c r="G161" s="82">
        <v>75</v>
      </c>
      <c r="H161" s="82">
        <v>35</v>
      </c>
      <c r="I161" s="82">
        <v>21</v>
      </c>
      <c r="J161" s="82">
        <v>39</v>
      </c>
      <c r="K161" s="82">
        <v>82</v>
      </c>
      <c r="L161" s="82">
        <v>86</v>
      </c>
      <c r="M161" s="82">
        <v>116</v>
      </c>
      <c r="N161" s="82">
        <v>127</v>
      </c>
      <c r="O161" s="82">
        <v>310</v>
      </c>
      <c r="P161" s="82">
        <v>280</v>
      </c>
      <c r="Q161" s="82">
        <v>1068</v>
      </c>
      <c r="R161" s="82">
        <v>2251</v>
      </c>
      <c r="S161" s="83">
        <v>2563</v>
      </c>
      <c r="T161" s="84"/>
      <c r="U161" s="84"/>
      <c r="V161" s="84"/>
      <c r="W161" s="93">
        <v>7226</v>
      </c>
    </row>
    <row r="162" spans="1:23" ht="12.95" customHeight="1">
      <c r="A162" s="18"/>
      <c r="B162" s="19"/>
      <c r="C162" s="19"/>
      <c r="D162" s="87" t="s">
        <v>25</v>
      </c>
      <c r="E162" s="88">
        <v>380</v>
      </c>
      <c r="F162" s="89">
        <v>217</v>
      </c>
      <c r="G162" s="89">
        <v>233</v>
      </c>
      <c r="H162" s="89">
        <v>115</v>
      </c>
      <c r="I162" s="89">
        <v>123</v>
      </c>
      <c r="J162" s="89">
        <v>100</v>
      </c>
      <c r="K162" s="89">
        <v>342</v>
      </c>
      <c r="L162" s="89">
        <v>289</v>
      </c>
      <c r="M162" s="89">
        <v>457</v>
      </c>
      <c r="N162" s="89">
        <v>809</v>
      </c>
      <c r="O162" s="89">
        <v>1338</v>
      </c>
      <c r="P162" s="89">
        <v>1570</v>
      </c>
      <c r="Q162" s="89">
        <v>4422</v>
      </c>
      <c r="R162" s="89">
        <v>8390</v>
      </c>
      <c r="S162" s="90">
        <v>8484</v>
      </c>
      <c r="T162" s="91"/>
      <c r="U162" s="91"/>
      <c r="V162" s="91"/>
      <c r="W162" s="94">
        <v>27269</v>
      </c>
    </row>
    <row r="163" spans="1:23" ht="12.95" customHeight="1">
      <c r="A163" s="12"/>
      <c r="B163" s="13"/>
      <c r="C163" s="13"/>
      <c r="D163" s="80" t="s">
        <v>79</v>
      </c>
      <c r="E163" s="81">
        <v>4</v>
      </c>
      <c r="F163" s="82">
        <v>23</v>
      </c>
      <c r="G163" s="82">
        <v>0</v>
      </c>
      <c r="H163" s="82">
        <v>8</v>
      </c>
      <c r="I163" s="82">
        <v>0</v>
      </c>
      <c r="J163" s="82">
        <v>108</v>
      </c>
      <c r="K163" s="82">
        <v>3</v>
      </c>
      <c r="L163" s="82">
        <v>2</v>
      </c>
      <c r="M163" s="82">
        <v>157</v>
      </c>
      <c r="N163" s="82">
        <v>197</v>
      </c>
      <c r="O163" s="82">
        <v>565</v>
      </c>
      <c r="P163" s="82">
        <v>1269</v>
      </c>
      <c r="Q163" s="82">
        <v>2867</v>
      </c>
      <c r="R163" s="82">
        <v>3122</v>
      </c>
      <c r="S163" s="83">
        <v>2377</v>
      </c>
      <c r="T163" s="84"/>
      <c r="U163" s="84"/>
      <c r="V163" s="84"/>
      <c r="W163" s="93">
        <v>10702</v>
      </c>
    </row>
    <row r="164" spans="1:23" ht="12.95" customHeight="1">
      <c r="A164" s="12"/>
      <c r="C164" s="13"/>
      <c r="D164" s="80" t="s">
        <v>80</v>
      </c>
      <c r="E164" s="81">
        <v>90</v>
      </c>
      <c r="F164" s="82">
        <v>153</v>
      </c>
      <c r="G164" s="82">
        <v>175</v>
      </c>
      <c r="H164" s="82">
        <v>135</v>
      </c>
      <c r="I164" s="82">
        <v>77</v>
      </c>
      <c r="J164" s="82">
        <v>67</v>
      </c>
      <c r="K164" s="82">
        <v>271</v>
      </c>
      <c r="L164" s="82">
        <v>488</v>
      </c>
      <c r="M164" s="82">
        <v>591</v>
      </c>
      <c r="N164" s="82">
        <v>370</v>
      </c>
      <c r="O164" s="82">
        <v>445</v>
      </c>
      <c r="P164" s="82">
        <v>957</v>
      </c>
      <c r="Q164" s="82">
        <v>2393</v>
      </c>
      <c r="R164" s="82">
        <v>5551</v>
      </c>
      <c r="S164" s="83">
        <v>6446</v>
      </c>
      <c r="T164" s="84"/>
      <c r="U164" s="84"/>
      <c r="V164" s="84"/>
      <c r="W164" s="93">
        <v>18209</v>
      </c>
    </row>
    <row r="165" spans="1:23" ht="12.95" customHeight="1">
      <c r="A165" s="86">
        <v>61</v>
      </c>
      <c r="B165" s="13" t="s">
        <v>55</v>
      </c>
      <c r="C165" s="13"/>
      <c r="D165" s="80" t="s">
        <v>81</v>
      </c>
      <c r="E165" s="81">
        <v>20</v>
      </c>
      <c r="F165" s="82">
        <v>150</v>
      </c>
      <c r="G165" s="82">
        <v>61</v>
      </c>
      <c r="H165" s="82">
        <v>33</v>
      </c>
      <c r="I165" s="82">
        <v>18</v>
      </c>
      <c r="J165" s="82">
        <v>50</v>
      </c>
      <c r="K165" s="82">
        <v>100</v>
      </c>
      <c r="L165" s="82">
        <v>102</v>
      </c>
      <c r="M165" s="82">
        <v>167</v>
      </c>
      <c r="N165" s="82">
        <v>111</v>
      </c>
      <c r="O165" s="82">
        <v>215</v>
      </c>
      <c r="P165" s="82">
        <v>362</v>
      </c>
      <c r="Q165" s="82">
        <v>668</v>
      </c>
      <c r="R165" s="82">
        <v>1359</v>
      </c>
      <c r="S165" s="83">
        <v>1394</v>
      </c>
      <c r="T165" s="84"/>
      <c r="U165" s="84"/>
      <c r="V165" s="84"/>
      <c r="W165" s="93">
        <v>4810</v>
      </c>
    </row>
    <row r="166" spans="1:23" ht="12.95" customHeight="1">
      <c r="A166" s="12"/>
      <c r="B166" s="13"/>
      <c r="C166" s="13"/>
      <c r="D166" s="80" t="s">
        <v>82</v>
      </c>
      <c r="E166" s="81">
        <v>34</v>
      </c>
      <c r="F166" s="82">
        <v>46</v>
      </c>
      <c r="G166" s="82">
        <v>69</v>
      </c>
      <c r="H166" s="82">
        <v>50</v>
      </c>
      <c r="I166" s="82">
        <v>36</v>
      </c>
      <c r="J166" s="82">
        <v>40</v>
      </c>
      <c r="K166" s="82">
        <v>156</v>
      </c>
      <c r="L166" s="82">
        <v>183</v>
      </c>
      <c r="M166" s="82">
        <v>365</v>
      </c>
      <c r="N166" s="82">
        <v>207</v>
      </c>
      <c r="O166" s="82">
        <v>260</v>
      </c>
      <c r="P166" s="82">
        <v>547</v>
      </c>
      <c r="Q166" s="82">
        <v>1266</v>
      </c>
      <c r="R166" s="82">
        <v>3233</v>
      </c>
      <c r="S166" s="83">
        <v>3810</v>
      </c>
      <c r="T166" s="84"/>
      <c r="U166" s="84"/>
      <c r="V166" s="84"/>
      <c r="W166" s="93">
        <v>10302</v>
      </c>
    </row>
    <row r="167" spans="1:23" ht="12.95" customHeight="1">
      <c r="A167" s="18"/>
      <c r="B167" s="19"/>
      <c r="C167" s="19"/>
      <c r="D167" s="87" t="s">
        <v>25</v>
      </c>
      <c r="E167" s="88">
        <v>148</v>
      </c>
      <c r="F167" s="89">
        <v>372</v>
      </c>
      <c r="G167" s="89">
        <v>305</v>
      </c>
      <c r="H167" s="89">
        <v>226</v>
      </c>
      <c r="I167" s="89">
        <v>131</v>
      </c>
      <c r="J167" s="89">
        <v>265</v>
      </c>
      <c r="K167" s="89">
        <v>530</v>
      </c>
      <c r="L167" s="89">
        <v>775</v>
      </c>
      <c r="M167" s="89">
        <v>1280</v>
      </c>
      <c r="N167" s="89">
        <v>885</v>
      </c>
      <c r="O167" s="89">
        <v>1485</v>
      </c>
      <c r="P167" s="89">
        <v>3135</v>
      </c>
      <c r="Q167" s="89">
        <v>7194</v>
      </c>
      <c r="R167" s="89">
        <v>13265</v>
      </c>
      <c r="S167" s="90">
        <v>14027</v>
      </c>
      <c r="T167" s="91"/>
      <c r="U167" s="91"/>
      <c r="V167" s="91"/>
      <c r="W167" s="94">
        <v>44023</v>
      </c>
    </row>
    <row r="168" spans="1:23" ht="12.95" customHeight="1">
      <c r="A168" s="12"/>
      <c r="B168" s="13"/>
      <c r="C168" s="13"/>
      <c r="D168" s="80" t="s">
        <v>79</v>
      </c>
      <c r="E168" s="81">
        <v>76</v>
      </c>
      <c r="F168" s="82">
        <v>2</v>
      </c>
      <c r="G168" s="82">
        <v>27</v>
      </c>
      <c r="H168" s="82">
        <v>16</v>
      </c>
      <c r="I168" s="82">
        <v>19</v>
      </c>
      <c r="J168" s="82">
        <v>194</v>
      </c>
      <c r="K168" s="82">
        <v>508</v>
      </c>
      <c r="L168" s="82">
        <v>993</v>
      </c>
      <c r="M168" s="82">
        <v>90</v>
      </c>
      <c r="N168" s="82">
        <v>1507</v>
      </c>
      <c r="O168" s="82">
        <v>1422</v>
      </c>
      <c r="P168" s="82">
        <v>2964</v>
      </c>
      <c r="Q168" s="82">
        <v>4586</v>
      </c>
      <c r="R168" s="82">
        <v>7705</v>
      </c>
      <c r="S168" s="83">
        <v>9834</v>
      </c>
      <c r="T168" s="84"/>
      <c r="U168" s="84"/>
      <c r="V168" s="84"/>
      <c r="W168" s="93">
        <v>29943</v>
      </c>
    </row>
    <row r="169" spans="1:23" ht="12.95" customHeight="1">
      <c r="A169" s="12"/>
      <c r="C169" s="13"/>
      <c r="D169" s="80" t="s">
        <v>80</v>
      </c>
      <c r="E169" s="81">
        <v>827</v>
      </c>
      <c r="F169" s="82">
        <v>600</v>
      </c>
      <c r="G169" s="82">
        <v>759</v>
      </c>
      <c r="H169" s="82">
        <v>583</v>
      </c>
      <c r="I169" s="82">
        <v>383</v>
      </c>
      <c r="J169" s="82">
        <v>480</v>
      </c>
      <c r="K169" s="82">
        <v>893</v>
      </c>
      <c r="L169" s="82">
        <v>667</v>
      </c>
      <c r="M169" s="82">
        <v>1446</v>
      </c>
      <c r="N169" s="82">
        <v>2025</v>
      </c>
      <c r="O169" s="82">
        <v>2523</v>
      </c>
      <c r="P169" s="82">
        <v>4514</v>
      </c>
      <c r="Q169" s="82">
        <v>8184</v>
      </c>
      <c r="R169" s="82">
        <v>17963</v>
      </c>
      <c r="S169" s="83">
        <v>21754</v>
      </c>
      <c r="T169" s="84"/>
      <c r="U169" s="84"/>
      <c r="V169" s="84"/>
      <c r="W169" s="93">
        <v>63601</v>
      </c>
    </row>
    <row r="170" spans="1:23" ht="12.95" customHeight="1">
      <c r="A170" s="86">
        <v>66</v>
      </c>
      <c r="B170" s="13" t="s">
        <v>56</v>
      </c>
      <c r="C170" s="13"/>
      <c r="D170" s="80" t="s">
        <v>81</v>
      </c>
      <c r="E170" s="81">
        <v>58</v>
      </c>
      <c r="F170" s="82">
        <v>298</v>
      </c>
      <c r="G170" s="82">
        <v>176</v>
      </c>
      <c r="H170" s="82">
        <v>281</v>
      </c>
      <c r="I170" s="82">
        <v>166</v>
      </c>
      <c r="J170" s="82">
        <v>163</v>
      </c>
      <c r="K170" s="82">
        <v>260</v>
      </c>
      <c r="L170" s="82">
        <v>288</v>
      </c>
      <c r="M170" s="82">
        <v>494</v>
      </c>
      <c r="N170" s="82">
        <v>477</v>
      </c>
      <c r="O170" s="82">
        <v>568</v>
      </c>
      <c r="P170" s="82">
        <v>926</v>
      </c>
      <c r="Q170" s="82">
        <v>2049</v>
      </c>
      <c r="R170" s="82">
        <v>4129</v>
      </c>
      <c r="S170" s="83">
        <v>4461</v>
      </c>
      <c r="T170" s="84"/>
      <c r="U170" s="84"/>
      <c r="V170" s="84"/>
      <c r="W170" s="93">
        <v>14794</v>
      </c>
    </row>
    <row r="171" spans="1:23" ht="12.95" customHeight="1">
      <c r="A171" s="12"/>
      <c r="B171" s="13"/>
      <c r="C171" s="13"/>
      <c r="D171" s="80" t="s">
        <v>82</v>
      </c>
      <c r="E171" s="81">
        <v>511</v>
      </c>
      <c r="F171" s="82">
        <v>303</v>
      </c>
      <c r="G171" s="82">
        <v>366</v>
      </c>
      <c r="H171" s="82">
        <v>246</v>
      </c>
      <c r="I171" s="82">
        <v>138</v>
      </c>
      <c r="J171" s="82">
        <v>226</v>
      </c>
      <c r="K171" s="82">
        <v>368</v>
      </c>
      <c r="L171" s="82">
        <v>279</v>
      </c>
      <c r="M171" s="82">
        <v>551</v>
      </c>
      <c r="N171" s="82">
        <v>887</v>
      </c>
      <c r="O171" s="82">
        <v>1169</v>
      </c>
      <c r="P171" s="82">
        <v>2008</v>
      </c>
      <c r="Q171" s="82">
        <v>3729</v>
      </c>
      <c r="R171" s="82">
        <v>8069</v>
      </c>
      <c r="S171" s="83">
        <v>9518</v>
      </c>
      <c r="T171" s="84"/>
      <c r="U171" s="84"/>
      <c r="V171" s="84"/>
      <c r="W171" s="93">
        <v>28368</v>
      </c>
    </row>
    <row r="172" spans="1:23" ht="12.95" customHeight="1">
      <c r="A172" s="18"/>
      <c r="B172" s="19"/>
      <c r="C172" s="19"/>
      <c r="D172" s="87" t="s">
        <v>25</v>
      </c>
      <c r="E172" s="88">
        <v>1472</v>
      </c>
      <c r="F172" s="89">
        <v>1203</v>
      </c>
      <c r="G172" s="89">
        <v>1328</v>
      </c>
      <c r="H172" s="89">
        <v>1126</v>
      </c>
      <c r="I172" s="89">
        <v>706</v>
      </c>
      <c r="J172" s="89">
        <v>1063</v>
      </c>
      <c r="K172" s="89">
        <v>2029</v>
      </c>
      <c r="L172" s="89">
        <v>2227</v>
      </c>
      <c r="M172" s="89">
        <v>2581</v>
      </c>
      <c r="N172" s="89">
        <v>4896</v>
      </c>
      <c r="O172" s="89">
        <v>5682</v>
      </c>
      <c r="P172" s="89">
        <v>10412</v>
      </c>
      <c r="Q172" s="89">
        <v>18548</v>
      </c>
      <c r="R172" s="89">
        <v>37866</v>
      </c>
      <c r="S172" s="90">
        <v>45567</v>
      </c>
      <c r="T172" s="91"/>
      <c r="U172" s="91"/>
      <c r="V172" s="91"/>
      <c r="W172" s="94">
        <v>136706</v>
      </c>
    </row>
    <row r="173" spans="1:23" ht="12.95" customHeight="1">
      <c r="A173" s="12"/>
      <c r="B173" s="13"/>
      <c r="C173" s="13"/>
      <c r="D173" s="80" t="s">
        <v>79</v>
      </c>
      <c r="E173" s="81">
        <v>62</v>
      </c>
      <c r="F173" s="82">
        <v>8</v>
      </c>
      <c r="G173" s="82">
        <v>5</v>
      </c>
      <c r="H173" s="82">
        <v>39</v>
      </c>
      <c r="I173" s="82">
        <v>185</v>
      </c>
      <c r="J173" s="82">
        <v>385</v>
      </c>
      <c r="K173" s="82">
        <v>428</v>
      </c>
      <c r="L173" s="82">
        <v>34</v>
      </c>
      <c r="M173" s="82">
        <v>298</v>
      </c>
      <c r="N173" s="82">
        <v>474</v>
      </c>
      <c r="O173" s="82">
        <v>998</v>
      </c>
      <c r="P173" s="82">
        <v>500</v>
      </c>
      <c r="Q173" s="82">
        <v>1479</v>
      </c>
      <c r="R173" s="82">
        <v>4066</v>
      </c>
      <c r="S173" s="83">
        <v>3450</v>
      </c>
      <c r="T173" s="84"/>
      <c r="U173" s="84"/>
      <c r="V173" s="84"/>
      <c r="W173" s="93">
        <v>12411</v>
      </c>
    </row>
    <row r="174" spans="1:23" ht="12.95" customHeight="1">
      <c r="A174" s="12"/>
      <c r="C174" s="13"/>
      <c r="D174" s="80" t="s">
        <v>80</v>
      </c>
      <c r="E174" s="81">
        <v>329</v>
      </c>
      <c r="F174" s="82">
        <v>259</v>
      </c>
      <c r="G174" s="82">
        <v>306</v>
      </c>
      <c r="H174" s="82">
        <v>214</v>
      </c>
      <c r="I174" s="82">
        <v>308</v>
      </c>
      <c r="J174" s="82">
        <v>207</v>
      </c>
      <c r="K174" s="82">
        <v>381</v>
      </c>
      <c r="L174" s="82">
        <v>382</v>
      </c>
      <c r="M174" s="82">
        <v>359</v>
      </c>
      <c r="N174" s="82">
        <v>756</v>
      </c>
      <c r="O174" s="82">
        <v>582</v>
      </c>
      <c r="P174" s="82">
        <v>1781</v>
      </c>
      <c r="Q174" s="82">
        <v>2811</v>
      </c>
      <c r="R174" s="82">
        <v>4651</v>
      </c>
      <c r="S174" s="83">
        <v>5340</v>
      </c>
      <c r="T174" s="84"/>
      <c r="U174" s="84"/>
      <c r="V174" s="84"/>
      <c r="W174" s="93">
        <v>18666</v>
      </c>
    </row>
    <row r="175" spans="1:23" ht="12.95" customHeight="1">
      <c r="A175" s="86">
        <v>50</v>
      </c>
      <c r="B175" s="13" t="s">
        <v>57</v>
      </c>
      <c r="C175" s="13"/>
      <c r="D175" s="80" t="s">
        <v>81</v>
      </c>
      <c r="E175" s="81">
        <v>11</v>
      </c>
      <c r="F175" s="82">
        <v>61</v>
      </c>
      <c r="G175" s="82">
        <v>43</v>
      </c>
      <c r="H175" s="82">
        <v>77</v>
      </c>
      <c r="I175" s="82">
        <v>41</v>
      </c>
      <c r="J175" s="82">
        <v>38</v>
      </c>
      <c r="K175" s="82">
        <v>146</v>
      </c>
      <c r="L175" s="82">
        <v>111</v>
      </c>
      <c r="M175" s="82">
        <v>204</v>
      </c>
      <c r="N175" s="82">
        <v>137</v>
      </c>
      <c r="O175" s="82">
        <v>262</v>
      </c>
      <c r="P175" s="82">
        <v>476</v>
      </c>
      <c r="Q175" s="82">
        <v>732</v>
      </c>
      <c r="R175" s="82">
        <v>1507</v>
      </c>
      <c r="S175" s="83">
        <v>1336</v>
      </c>
      <c r="T175" s="84"/>
      <c r="U175" s="84"/>
      <c r="V175" s="84"/>
      <c r="W175" s="93">
        <v>5182</v>
      </c>
    </row>
    <row r="176" spans="1:23" ht="12.95" customHeight="1">
      <c r="A176" s="12"/>
      <c r="B176" s="13"/>
      <c r="C176" s="13"/>
      <c r="D176" s="80" t="s">
        <v>82</v>
      </c>
      <c r="E176" s="81">
        <v>238</v>
      </c>
      <c r="F176" s="82">
        <v>157</v>
      </c>
      <c r="G176" s="82">
        <v>175</v>
      </c>
      <c r="H176" s="82">
        <v>62</v>
      </c>
      <c r="I176" s="82">
        <v>169</v>
      </c>
      <c r="J176" s="82">
        <v>80</v>
      </c>
      <c r="K176" s="82">
        <v>224</v>
      </c>
      <c r="L176" s="82">
        <v>145</v>
      </c>
      <c r="M176" s="82">
        <v>206</v>
      </c>
      <c r="N176" s="82">
        <v>335</v>
      </c>
      <c r="O176" s="82">
        <v>358</v>
      </c>
      <c r="P176" s="82">
        <v>991</v>
      </c>
      <c r="Q176" s="82">
        <v>1579</v>
      </c>
      <c r="R176" s="82">
        <v>2840</v>
      </c>
      <c r="S176" s="83">
        <v>3549</v>
      </c>
      <c r="T176" s="84"/>
      <c r="U176" s="84"/>
      <c r="V176" s="84"/>
      <c r="W176" s="93">
        <v>11108</v>
      </c>
    </row>
    <row r="177" spans="1:23" ht="12.95" customHeight="1">
      <c r="A177" s="18"/>
      <c r="B177" s="19"/>
      <c r="C177" s="19"/>
      <c r="D177" s="87" t="s">
        <v>25</v>
      </c>
      <c r="E177" s="88">
        <v>640</v>
      </c>
      <c r="F177" s="89">
        <v>485</v>
      </c>
      <c r="G177" s="89">
        <v>529</v>
      </c>
      <c r="H177" s="89">
        <v>392</v>
      </c>
      <c r="I177" s="89">
        <v>703</v>
      </c>
      <c r="J177" s="89">
        <v>710</v>
      </c>
      <c r="K177" s="89">
        <v>1179</v>
      </c>
      <c r="L177" s="89">
        <v>672</v>
      </c>
      <c r="M177" s="89">
        <v>1067</v>
      </c>
      <c r="N177" s="89">
        <v>1702</v>
      </c>
      <c r="O177" s="89">
        <v>2200</v>
      </c>
      <c r="P177" s="89">
        <v>3748</v>
      </c>
      <c r="Q177" s="89">
        <v>6601</v>
      </c>
      <c r="R177" s="89">
        <v>13064</v>
      </c>
      <c r="S177" s="90">
        <v>13675</v>
      </c>
      <c r="T177" s="91"/>
      <c r="U177" s="91"/>
      <c r="V177" s="91"/>
      <c r="W177" s="94">
        <v>47367</v>
      </c>
    </row>
    <row r="178" spans="1:23" ht="12.95" customHeight="1">
      <c r="A178" s="12"/>
      <c r="B178" s="13"/>
      <c r="C178" s="13"/>
      <c r="D178" s="80" t="s">
        <v>79</v>
      </c>
      <c r="E178" s="81">
        <v>0</v>
      </c>
      <c r="F178" s="82">
        <v>7</v>
      </c>
      <c r="G178" s="82">
        <v>33</v>
      </c>
      <c r="H178" s="82">
        <v>3</v>
      </c>
      <c r="I178" s="82">
        <v>0</v>
      </c>
      <c r="J178" s="82">
        <v>365</v>
      </c>
      <c r="K178" s="82">
        <v>4</v>
      </c>
      <c r="L178" s="82">
        <v>194</v>
      </c>
      <c r="M178" s="82">
        <v>25</v>
      </c>
      <c r="N178" s="82">
        <v>15</v>
      </c>
      <c r="O178" s="82">
        <v>52</v>
      </c>
      <c r="P178" s="82">
        <v>51</v>
      </c>
      <c r="Q178" s="82">
        <v>152</v>
      </c>
      <c r="R178" s="82">
        <v>1028</v>
      </c>
      <c r="S178" s="83">
        <v>812</v>
      </c>
      <c r="T178" s="84"/>
      <c r="U178" s="84"/>
      <c r="V178" s="84"/>
      <c r="W178" s="93">
        <v>2741</v>
      </c>
    </row>
    <row r="179" spans="1:23" ht="12.95" customHeight="1">
      <c r="A179" s="12"/>
      <c r="C179" s="13"/>
      <c r="D179" s="80" t="s">
        <v>80</v>
      </c>
      <c r="E179" s="81">
        <v>42</v>
      </c>
      <c r="F179" s="82">
        <v>92</v>
      </c>
      <c r="G179" s="82">
        <v>112</v>
      </c>
      <c r="H179" s="82">
        <v>53</v>
      </c>
      <c r="I179" s="82">
        <v>17</v>
      </c>
      <c r="J179" s="82">
        <v>45</v>
      </c>
      <c r="K179" s="82">
        <v>109</v>
      </c>
      <c r="L179" s="82">
        <v>112</v>
      </c>
      <c r="M179" s="82">
        <v>70</v>
      </c>
      <c r="N179" s="82">
        <v>108</v>
      </c>
      <c r="O179" s="82">
        <v>329</v>
      </c>
      <c r="P179" s="82">
        <v>513</v>
      </c>
      <c r="Q179" s="82">
        <v>623</v>
      </c>
      <c r="R179" s="82">
        <v>1754</v>
      </c>
      <c r="S179" s="83">
        <v>1858</v>
      </c>
      <c r="T179" s="84"/>
      <c r="U179" s="84"/>
      <c r="V179" s="84"/>
      <c r="W179" s="93">
        <v>5837</v>
      </c>
    </row>
    <row r="180" spans="1:23" ht="12.95" customHeight="1">
      <c r="A180" s="86">
        <v>53</v>
      </c>
      <c r="B180" s="13" t="s">
        <v>58</v>
      </c>
      <c r="C180" s="13"/>
      <c r="D180" s="80" t="s">
        <v>81</v>
      </c>
      <c r="E180" s="81">
        <v>2</v>
      </c>
      <c r="F180" s="82">
        <v>20</v>
      </c>
      <c r="G180" s="82">
        <v>14</v>
      </c>
      <c r="H180" s="82">
        <v>19</v>
      </c>
      <c r="I180" s="82">
        <v>14</v>
      </c>
      <c r="J180" s="82">
        <v>11</v>
      </c>
      <c r="K180" s="82">
        <v>38</v>
      </c>
      <c r="L180" s="82">
        <v>14</v>
      </c>
      <c r="M180" s="82">
        <v>41</v>
      </c>
      <c r="N180" s="82">
        <v>48</v>
      </c>
      <c r="O180" s="82">
        <v>40</v>
      </c>
      <c r="P180" s="82">
        <v>87</v>
      </c>
      <c r="Q180" s="82">
        <v>100</v>
      </c>
      <c r="R180" s="82">
        <v>296</v>
      </c>
      <c r="S180" s="83">
        <v>330</v>
      </c>
      <c r="T180" s="84"/>
      <c r="U180" s="84"/>
      <c r="V180" s="84"/>
      <c r="W180" s="93">
        <v>1074</v>
      </c>
    </row>
    <row r="181" spans="1:23" ht="12.95" customHeight="1">
      <c r="A181" s="12"/>
      <c r="B181" s="13"/>
      <c r="C181" s="13"/>
      <c r="D181" s="80" t="s">
        <v>82</v>
      </c>
      <c r="E181" s="81">
        <v>26</v>
      </c>
      <c r="F181" s="82">
        <v>36</v>
      </c>
      <c r="G181" s="82">
        <v>22</v>
      </c>
      <c r="H181" s="82">
        <v>31</v>
      </c>
      <c r="I181" s="82">
        <v>9</v>
      </c>
      <c r="J181" s="82">
        <v>17</v>
      </c>
      <c r="K181" s="82">
        <v>49</v>
      </c>
      <c r="L181" s="82">
        <v>71</v>
      </c>
      <c r="M181" s="82">
        <v>47</v>
      </c>
      <c r="N181" s="82">
        <v>75</v>
      </c>
      <c r="O181" s="82">
        <v>82</v>
      </c>
      <c r="P181" s="82">
        <v>226</v>
      </c>
      <c r="Q181" s="82">
        <v>298</v>
      </c>
      <c r="R181" s="82">
        <v>783</v>
      </c>
      <c r="S181" s="83">
        <v>893</v>
      </c>
      <c r="T181" s="84"/>
      <c r="U181" s="84"/>
      <c r="V181" s="84"/>
      <c r="W181" s="93">
        <v>2665</v>
      </c>
    </row>
    <row r="182" spans="1:23" ht="12.95" customHeight="1">
      <c r="A182" s="18"/>
      <c r="B182" s="19"/>
      <c r="C182" s="19"/>
      <c r="D182" s="87" t="s">
        <v>25</v>
      </c>
      <c r="E182" s="88">
        <v>70</v>
      </c>
      <c r="F182" s="89">
        <v>155</v>
      </c>
      <c r="G182" s="89">
        <v>181</v>
      </c>
      <c r="H182" s="89">
        <v>106</v>
      </c>
      <c r="I182" s="89">
        <v>40</v>
      </c>
      <c r="J182" s="89">
        <v>438</v>
      </c>
      <c r="K182" s="89">
        <v>200</v>
      </c>
      <c r="L182" s="89">
        <v>391</v>
      </c>
      <c r="M182" s="89">
        <v>183</v>
      </c>
      <c r="N182" s="89">
        <v>246</v>
      </c>
      <c r="O182" s="89">
        <v>503</v>
      </c>
      <c r="P182" s="89">
        <v>877</v>
      </c>
      <c r="Q182" s="89">
        <v>1173</v>
      </c>
      <c r="R182" s="89">
        <v>3861</v>
      </c>
      <c r="S182" s="90">
        <v>3893</v>
      </c>
      <c r="T182" s="91"/>
      <c r="U182" s="91"/>
      <c r="V182" s="91"/>
      <c r="W182" s="94">
        <v>12317</v>
      </c>
    </row>
    <row r="183" spans="1:23" ht="12.95" customHeight="1">
      <c r="A183" s="12"/>
      <c r="B183" s="13"/>
      <c r="C183" s="13"/>
      <c r="D183" s="80" t="s">
        <v>79</v>
      </c>
      <c r="E183" s="81">
        <v>484</v>
      </c>
      <c r="F183" s="82">
        <v>7</v>
      </c>
      <c r="G183" s="82">
        <v>0</v>
      </c>
      <c r="H183" s="82">
        <v>7</v>
      </c>
      <c r="I183" s="82">
        <v>21</v>
      </c>
      <c r="J183" s="82">
        <v>399</v>
      </c>
      <c r="K183" s="82">
        <v>796</v>
      </c>
      <c r="L183" s="82">
        <v>56</v>
      </c>
      <c r="M183" s="82">
        <v>508</v>
      </c>
      <c r="N183" s="82">
        <v>1710</v>
      </c>
      <c r="O183" s="82">
        <v>1721</v>
      </c>
      <c r="P183" s="82">
        <v>1240</v>
      </c>
      <c r="Q183" s="82">
        <v>2470</v>
      </c>
      <c r="R183" s="82">
        <v>6051</v>
      </c>
      <c r="S183" s="83">
        <v>6672</v>
      </c>
      <c r="T183" s="84"/>
      <c r="U183" s="84"/>
      <c r="V183" s="84"/>
      <c r="W183" s="93">
        <v>22142</v>
      </c>
    </row>
    <row r="184" spans="1:23" ht="12.95" customHeight="1">
      <c r="A184" s="12"/>
      <c r="C184" s="13"/>
      <c r="D184" s="80" t="s">
        <v>80</v>
      </c>
      <c r="E184" s="81">
        <v>648</v>
      </c>
      <c r="F184" s="82">
        <v>524</v>
      </c>
      <c r="G184" s="82">
        <v>584</v>
      </c>
      <c r="H184" s="82">
        <v>344</v>
      </c>
      <c r="I184" s="82">
        <v>243</v>
      </c>
      <c r="J184" s="82">
        <v>206</v>
      </c>
      <c r="K184" s="82">
        <v>669</v>
      </c>
      <c r="L184" s="82">
        <v>588</v>
      </c>
      <c r="M184" s="82">
        <v>859</v>
      </c>
      <c r="N184" s="82">
        <v>1178</v>
      </c>
      <c r="O184" s="82">
        <v>1544</v>
      </c>
      <c r="P184" s="82">
        <v>2233</v>
      </c>
      <c r="Q184" s="82">
        <v>4958</v>
      </c>
      <c r="R184" s="82">
        <v>11190</v>
      </c>
      <c r="S184" s="83">
        <v>13323</v>
      </c>
      <c r="T184" s="84"/>
      <c r="U184" s="84"/>
      <c r="V184" s="84"/>
      <c r="W184" s="93">
        <v>39091</v>
      </c>
    </row>
    <row r="185" spans="1:23" ht="12.95" customHeight="1">
      <c r="A185" s="86">
        <v>67</v>
      </c>
      <c r="B185" s="13" t="s">
        <v>59</v>
      </c>
      <c r="C185" s="13"/>
      <c r="D185" s="80" t="s">
        <v>81</v>
      </c>
      <c r="E185" s="81">
        <v>28</v>
      </c>
      <c r="F185" s="82">
        <v>205</v>
      </c>
      <c r="G185" s="82">
        <v>182</v>
      </c>
      <c r="H185" s="82">
        <v>127</v>
      </c>
      <c r="I185" s="82">
        <v>99</v>
      </c>
      <c r="J185" s="82">
        <v>127</v>
      </c>
      <c r="K185" s="82">
        <v>243</v>
      </c>
      <c r="L185" s="82">
        <v>237</v>
      </c>
      <c r="M185" s="82">
        <v>505</v>
      </c>
      <c r="N185" s="82">
        <v>469</v>
      </c>
      <c r="O185" s="82">
        <v>534</v>
      </c>
      <c r="P185" s="82">
        <v>652</v>
      </c>
      <c r="Q185" s="82">
        <v>1226</v>
      </c>
      <c r="R185" s="82">
        <v>2924</v>
      </c>
      <c r="S185" s="83">
        <v>3206</v>
      </c>
      <c r="T185" s="84"/>
      <c r="U185" s="84"/>
      <c r="V185" s="84"/>
      <c r="W185" s="93">
        <v>10764</v>
      </c>
    </row>
    <row r="186" spans="1:23" ht="12.95" customHeight="1">
      <c r="A186" s="12"/>
      <c r="B186" s="13"/>
      <c r="C186" s="13"/>
      <c r="D186" s="80" t="s">
        <v>82</v>
      </c>
      <c r="E186" s="81">
        <v>279</v>
      </c>
      <c r="F186" s="82">
        <v>244</v>
      </c>
      <c r="G186" s="82">
        <v>283</v>
      </c>
      <c r="H186" s="82">
        <v>155</v>
      </c>
      <c r="I186" s="82">
        <v>129</v>
      </c>
      <c r="J186" s="82">
        <v>85</v>
      </c>
      <c r="K186" s="82">
        <v>229</v>
      </c>
      <c r="L186" s="82">
        <v>326</v>
      </c>
      <c r="M186" s="82">
        <v>442</v>
      </c>
      <c r="N186" s="82">
        <v>435</v>
      </c>
      <c r="O186" s="82">
        <v>577</v>
      </c>
      <c r="P186" s="82">
        <v>1150</v>
      </c>
      <c r="Q186" s="82">
        <v>2375</v>
      </c>
      <c r="R186" s="82">
        <v>5865</v>
      </c>
      <c r="S186" s="83">
        <v>6980</v>
      </c>
      <c r="T186" s="84"/>
      <c r="U186" s="84"/>
      <c r="V186" s="84"/>
      <c r="W186" s="93">
        <v>19554</v>
      </c>
    </row>
    <row r="187" spans="1:23" ht="12.95" customHeight="1">
      <c r="A187" s="18"/>
      <c r="B187" s="19"/>
      <c r="C187" s="19"/>
      <c r="D187" s="87" t="s">
        <v>25</v>
      </c>
      <c r="E187" s="88">
        <v>1439</v>
      </c>
      <c r="F187" s="89">
        <v>980</v>
      </c>
      <c r="G187" s="89">
        <v>1049</v>
      </c>
      <c r="H187" s="89">
        <v>633</v>
      </c>
      <c r="I187" s="89">
        <v>492</v>
      </c>
      <c r="J187" s="89">
        <v>817</v>
      </c>
      <c r="K187" s="89">
        <v>1937</v>
      </c>
      <c r="L187" s="89">
        <v>1207</v>
      </c>
      <c r="M187" s="89">
        <v>2314</v>
      </c>
      <c r="N187" s="89">
        <v>3792</v>
      </c>
      <c r="O187" s="89">
        <v>4376</v>
      </c>
      <c r="P187" s="89">
        <v>5275</v>
      </c>
      <c r="Q187" s="89">
        <v>11029</v>
      </c>
      <c r="R187" s="89">
        <v>26030</v>
      </c>
      <c r="S187" s="90">
        <v>30181</v>
      </c>
      <c r="T187" s="91"/>
      <c r="U187" s="91"/>
      <c r="V187" s="91"/>
      <c r="W187" s="94">
        <v>91551</v>
      </c>
    </row>
    <row r="188" spans="1:23" ht="12.95" hidden="1" customHeight="1">
      <c r="A188" s="12"/>
      <c r="B188" s="13"/>
      <c r="C188" s="13"/>
      <c r="D188" s="80" t="s">
        <v>79</v>
      </c>
      <c r="E188" s="81"/>
      <c r="F188" s="82"/>
      <c r="G188" s="82"/>
      <c r="H188" s="82"/>
      <c r="I188" s="82"/>
      <c r="J188" s="82"/>
      <c r="K188" s="82"/>
      <c r="L188" s="82"/>
      <c r="M188" s="82"/>
      <c r="N188" s="82"/>
      <c r="O188" s="82"/>
      <c r="P188" s="82"/>
      <c r="Q188" s="82"/>
      <c r="R188" s="82"/>
      <c r="S188" s="83"/>
      <c r="T188" s="84"/>
      <c r="U188" s="84"/>
      <c r="V188" s="84"/>
      <c r="W188" s="93"/>
    </row>
    <row r="189" spans="1:23" ht="12.95" hidden="1" customHeight="1">
      <c r="A189" s="12"/>
      <c r="C189" s="13"/>
      <c r="D189" s="80" t="s">
        <v>80</v>
      </c>
      <c r="E189" s="81"/>
      <c r="F189" s="82"/>
      <c r="G189" s="82"/>
      <c r="H189" s="82"/>
      <c r="I189" s="82"/>
      <c r="J189" s="82"/>
      <c r="K189" s="82"/>
      <c r="L189" s="82"/>
      <c r="M189" s="82"/>
      <c r="N189" s="82"/>
      <c r="O189" s="82"/>
      <c r="P189" s="82"/>
      <c r="Q189" s="82"/>
      <c r="R189" s="82"/>
      <c r="S189" s="83"/>
      <c r="T189" s="84"/>
      <c r="U189" s="84"/>
      <c r="V189" s="84"/>
      <c r="W189" s="93"/>
    </row>
    <row r="190" spans="1:23" ht="12.95" hidden="1" customHeight="1">
      <c r="A190" s="86"/>
      <c r="B190" s="13"/>
      <c r="C190" s="13"/>
      <c r="D190" s="80" t="s">
        <v>81</v>
      </c>
      <c r="E190" s="81"/>
      <c r="F190" s="82"/>
      <c r="G190" s="82"/>
      <c r="H190" s="82"/>
      <c r="I190" s="82"/>
      <c r="J190" s="82"/>
      <c r="K190" s="82"/>
      <c r="L190" s="82"/>
      <c r="M190" s="82"/>
      <c r="N190" s="82"/>
      <c r="O190" s="82"/>
      <c r="P190" s="82"/>
      <c r="Q190" s="82"/>
      <c r="R190" s="82"/>
      <c r="S190" s="83"/>
      <c r="T190" s="84"/>
      <c r="U190" s="84"/>
      <c r="V190" s="84"/>
      <c r="W190" s="93"/>
    </row>
    <row r="191" spans="1:23" ht="12.95" hidden="1" customHeight="1">
      <c r="A191" s="12"/>
      <c r="B191" s="13"/>
      <c r="C191" s="13"/>
      <c r="D191" s="80" t="s">
        <v>82</v>
      </c>
      <c r="E191" s="81"/>
      <c r="F191" s="82"/>
      <c r="G191" s="82"/>
      <c r="H191" s="82"/>
      <c r="I191" s="82"/>
      <c r="J191" s="82"/>
      <c r="K191" s="82"/>
      <c r="L191" s="82"/>
      <c r="M191" s="82"/>
      <c r="N191" s="82"/>
      <c r="O191" s="82"/>
      <c r="P191" s="82"/>
      <c r="Q191" s="82"/>
      <c r="R191" s="82"/>
      <c r="S191" s="83"/>
      <c r="T191" s="84"/>
      <c r="U191" s="84"/>
      <c r="V191" s="84"/>
      <c r="W191" s="93"/>
    </row>
    <row r="192" spans="1:23" ht="12.95" hidden="1" customHeight="1">
      <c r="A192" s="18"/>
      <c r="B192" s="19"/>
      <c r="C192" s="19"/>
      <c r="D192" s="87" t="s">
        <v>25</v>
      </c>
      <c r="E192" s="88"/>
      <c r="F192" s="89"/>
      <c r="G192" s="89"/>
      <c r="H192" s="89"/>
      <c r="I192" s="89"/>
      <c r="J192" s="89"/>
      <c r="K192" s="89"/>
      <c r="L192" s="89"/>
      <c r="M192" s="89"/>
      <c r="N192" s="89"/>
      <c r="O192" s="89"/>
      <c r="P192" s="89"/>
      <c r="Q192" s="89"/>
      <c r="R192" s="89"/>
      <c r="S192" s="90"/>
      <c r="T192" s="91"/>
      <c r="U192" s="91"/>
      <c r="V192" s="91"/>
      <c r="W192" s="94"/>
    </row>
    <row r="193" spans="1:23" ht="14.25">
      <c r="B193" s="1" t="s">
        <v>88</v>
      </c>
      <c r="C193" s="2"/>
      <c r="J193" s="3" t="str">
        <f>'1.保険者別年齢階層別被保険者数'!$I$1</f>
        <v>平成29年度</v>
      </c>
      <c r="W193" s="76" t="s">
        <v>89</v>
      </c>
    </row>
    <row r="194" spans="1:23" ht="13.5" customHeight="1"/>
    <row r="195" spans="1:23" ht="16.5" customHeight="1">
      <c r="A195" s="5"/>
      <c r="B195" s="77" t="s">
        <v>2</v>
      </c>
      <c r="C195" s="7"/>
      <c r="D195" s="8"/>
      <c r="E195" s="9" t="s">
        <v>3</v>
      </c>
      <c r="F195" s="10" t="s">
        <v>4</v>
      </c>
      <c r="G195" s="10" t="s">
        <v>5</v>
      </c>
      <c r="H195" s="10" t="s">
        <v>6</v>
      </c>
      <c r="I195" s="10" t="s">
        <v>7</v>
      </c>
      <c r="J195" s="10" t="s">
        <v>8</v>
      </c>
      <c r="K195" s="10" t="s">
        <v>9</v>
      </c>
      <c r="L195" s="10" t="s">
        <v>10</v>
      </c>
      <c r="M195" s="10" t="s">
        <v>11</v>
      </c>
      <c r="N195" s="10" t="s">
        <v>12</v>
      </c>
      <c r="O195" s="10" t="s">
        <v>13</v>
      </c>
      <c r="P195" s="10" t="s">
        <v>14</v>
      </c>
      <c r="Q195" s="10" t="s">
        <v>15</v>
      </c>
      <c r="R195" s="10" t="s">
        <v>16</v>
      </c>
      <c r="S195" s="78" t="s">
        <v>78</v>
      </c>
      <c r="T195" s="79"/>
      <c r="U195" s="79"/>
      <c r="V195" s="79"/>
      <c r="W195" s="11" t="s">
        <v>21</v>
      </c>
    </row>
    <row r="196" spans="1:23" ht="12.95" customHeight="1">
      <c r="A196" s="463"/>
      <c r="B196" s="464"/>
      <c r="C196" s="464"/>
      <c r="D196" s="465" t="s">
        <v>79</v>
      </c>
      <c r="E196" s="466">
        <v>5587</v>
      </c>
      <c r="F196" s="467">
        <v>2171</v>
      </c>
      <c r="G196" s="467">
        <v>1969</v>
      </c>
      <c r="H196" s="467">
        <v>2203</v>
      </c>
      <c r="I196" s="467">
        <v>4071</v>
      </c>
      <c r="J196" s="467">
        <v>8756</v>
      </c>
      <c r="K196" s="467">
        <v>19859</v>
      </c>
      <c r="L196" s="467">
        <v>29319</v>
      </c>
      <c r="M196" s="467">
        <v>36476</v>
      </c>
      <c r="N196" s="467">
        <v>52475</v>
      </c>
      <c r="O196" s="467">
        <v>68828</v>
      </c>
      <c r="P196" s="467">
        <v>84728</v>
      </c>
      <c r="Q196" s="467">
        <v>155409</v>
      </c>
      <c r="R196" s="467">
        <v>256108</v>
      </c>
      <c r="S196" s="468">
        <v>352319</v>
      </c>
      <c r="T196" s="469"/>
      <c r="U196" s="469"/>
      <c r="V196" s="469"/>
      <c r="W196" s="470">
        <v>1080278</v>
      </c>
    </row>
    <row r="197" spans="1:23" ht="12.95" customHeight="1">
      <c r="A197" s="463"/>
      <c r="B197" s="471"/>
      <c r="C197" s="464"/>
      <c r="D197" s="465" t="s">
        <v>80</v>
      </c>
      <c r="E197" s="466">
        <v>52136</v>
      </c>
      <c r="F197" s="467">
        <v>37469</v>
      </c>
      <c r="G197" s="467">
        <v>31367</v>
      </c>
      <c r="H197" s="467">
        <v>26062</v>
      </c>
      <c r="I197" s="467">
        <v>19329</v>
      </c>
      <c r="J197" s="467">
        <v>22841</v>
      </c>
      <c r="K197" s="467">
        <v>37904</v>
      </c>
      <c r="L197" s="467">
        <v>50882</v>
      </c>
      <c r="M197" s="467">
        <v>71203</v>
      </c>
      <c r="N197" s="467">
        <v>86531</v>
      </c>
      <c r="O197" s="467">
        <v>96238</v>
      </c>
      <c r="P197" s="467">
        <v>140056</v>
      </c>
      <c r="Q197" s="467">
        <v>270863</v>
      </c>
      <c r="R197" s="467">
        <v>621699</v>
      </c>
      <c r="S197" s="468">
        <v>853748</v>
      </c>
      <c r="T197" s="469"/>
      <c r="U197" s="469"/>
      <c r="V197" s="469"/>
      <c r="W197" s="470">
        <v>2418328</v>
      </c>
    </row>
    <row r="198" spans="1:23" ht="12.95" customHeight="1">
      <c r="A198" s="472">
        <v>54</v>
      </c>
      <c r="B198" s="464" t="s">
        <v>85</v>
      </c>
      <c r="C198" s="464"/>
      <c r="D198" s="465" t="s">
        <v>81</v>
      </c>
      <c r="E198" s="466">
        <v>2615</v>
      </c>
      <c r="F198" s="467">
        <v>13363</v>
      </c>
      <c r="G198" s="467">
        <v>8347</v>
      </c>
      <c r="H198" s="467">
        <v>7695</v>
      </c>
      <c r="I198" s="467">
        <v>7622</v>
      </c>
      <c r="J198" s="467">
        <v>8440</v>
      </c>
      <c r="K198" s="467">
        <v>12567</v>
      </c>
      <c r="L198" s="467">
        <v>18007</v>
      </c>
      <c r="M198" s="467">
        <v>22862</v>
      </c>
      <c r="N198" s="467">
        <v>26492</v>
      </c>
      <c r="O198" s="467">
        <v>27314</v>
      </c>
      <c r="P198" s="467">
        <v>36811</v>
      </c>
      <c r="Q198" s="467">
        <v>72980</v>
      </c>
      <c r="R198" s="467">
        <v>164537</v>
      </c>
      <c r="S198" s="468">
        <v>190742</v>
      </c>
      <c r="T198" s="469"/>
      <c r="U198" s="469"/>
      <c r="V198" s="469"/>
      <c r="W198" s="470">
        <v>620394</v>
      </c>
    </row>
    <row r="199" spans="1:23" ht="12.95" customHeight="1">
      <c r="A199" s="463"/>
      <c r="B199" s="464"/>
      <c r="C199" s="464"/>
      <c r="D199" s="465" t="s">
        <v>82</v>
      </c>
      <c r="E199" s="466">
        <v>28287</v>
      </c>
      <c r="F199" s="467">
        <v>19581</v>
      </c>
      <c r="G199" s="467">
        <v>15748</v>
      </c>
      <c r="H199" s="467">
        <v>11585</v>
      </c>
      <c r="I199" s="467">
        <v>8654</v>
      </c>
      <c r="J199" s="467">
        <v>10838</v>
      </c>
      <c r="K199" s="467">
        <v>19079</v>
      </c>
      <c r="L199" s="467">
        <v>24430</v>
      </c>
      <c r="M199" s="467">
        <v>34718</v>
      </c>
      <c r="N199" s="467">
        <v>40997</v>
      </c>
      <c r="O199" s="467">
        <v>45496</v>
      </c>
      <c r="P199" s="467">
        <v>66025</v>
      </c>
      <c r="Q199" s="467">
        <v>130961</v>
      </c>
      <c r="R199" s="467">
        <v>307548</v>
      </c>
      <c r="S199" s="468">
        <v>415320</v>
      </c>
      <c r="T199" s="469"/>
      <c r="U199" s="469"/>
      <c r="V199" s="469"/>
      <c r="W199" s="470">
        <v>1179267</v>
      </c>
    </row>
    <row r="200" spans="1:23" ht="12.95" customHeight="1">
      <c r="A200" s="473"/>
      <c r="B200" s="474"/>
      <c r="C200" s="474"/>
      <c r="D200" s="475" t="s">
        <v>25</v>
      </c>
      <c r="E200" s="476">
        <v>88625</v>
      </c>
      <c r="F200" s="477">
        <v>72584</v>
      </c>
      <c r="G200" s="477">
        <v>57431</v>
      </c>
      <c r="H200" s="477">
        <v>47545</v>
      </c>
      <c r="I200" s="477">
        <v>39676</v>
      </c>
      <c r="J200" s="477">
        <v>50875</v>
      </c>
      <c r="K200" s="477">
        <v>89409</v>
      </c>
      <c r="L200" s="477">
        <v>122638</v>
      </c>
      <c r="M200" s="477">
        <v>165259</v>
      </c>
      <c r="N200" s="477">
        <v>206495</v>
      </c>
      <c r="O200" s="477">
        <v>237876</v>
      </c>
      <c r="P200" s="477">
        <v>327620</v>
      </c>
      <c r="Q200" s="477">
        <v>630213</v>
      </c>
      <c r="R200" s="477">
        <v>1349892</v>
      </c>
      <c r="S200" s="478">
        <v>1812129</v>
      </c>
      <c r="T200" s="479"/>
      <c r="U200" s="479"/>
      <c r="V200" s="479"/>
      <c r="W200" s="480">
        <v>5298267</v>
      </c>
    </row>
    <row r="201" spans="1:23" ht="12.95" customHeight="1">
      <c r="A201" s="12"/>
      <c r="B201" s="13"/>
      <c r="C201" s="13"/>
      <c r="D201" s="80" t="s">
        <v>79</v>
      </c>
      <c r="E201" s="81">
        <v>9</v>
      </c>
      <c r="F201" s="82">
        <v>17</v>
      </c>
      <c r="G201" s="82">
        <v>13</v>
      </c>
      <c r="H201" s="82">
        <v>13</v>
      </c>
      <c r="I201" s="82">
        <v>13</v>
      </c>
      <c r="J201" s="82">
        <v>0</v>
      </c>
      <c r="K201" s="82">
        <v>7</v>
      </c>
      <c r="L201" s="82">
        <v>5</v>
      </c>
      <c r="M201" s="82">
        <v>33</v>
      </c>
      <c r="N201" s="82">
        <v>77</v>
      </c>
      <c r="O201" s="82">
        <v>23</v>
      </c>
      <c r="P201" s="82">
        <v>39</v>
      </c>
      <c r="Q201" s="82">
        <v>235</v>
      </c>
      <c r="R201" s="82">
        <v>128</v>
      </c>
      <c r="S201" s="83">
        <v>233</v>
      </c>
      <c r="T201" s="84"/>
      <c r="U201" s="84"/>
      <c r="V201" s="84"/>
      <c r="W201" s="93">
        <v>845</v>
      </c>
    </row>
    <row r="202" spans="1:23" ht="12.95" customHeight="1">
      <c r="A202" s="12"/>
      <c r="C202" s="13"/>
      <c r="D202" s="80" t="s">
        <v>80</v>
      </c>
      <c r="E202" s="81">
        <v>60</v>
      </c>
      <c r="F202" s="82">
        <v>84</v>
      </c>
      <c r="G202" s="82">
        <v>220</v>
      </c>
      <c r="H202" s="82">
        <v>171</v>
      </c>
      <c r="I202" s="82">
        <v>192</v>
      </c>
      <c r="J202" s="82">
        <v>209</v>
      </c>
      <c r="K202" s="82">
        <v>153</v>
      </c>
      <c r="L202" s="82">
        <v>80</v>
      </c>
      <c r="M202" s="82">
        <v>151</v>
      </c>
      <c r="N202" s="82">
        <v>254</v>
      </c>
      <c r="O202" s="82">
        <v>410</v>
      </c>
      <c r="P202" s="82">
        <v>647</v>
      </c>
      <c r="Q202" s="82">
        <v>562</v>
      </c>
      <c r="R202" s="82">
        <v>928</v>
      </c>
      <c r="S202" s="83">
        <v>767</v>
      </c>
      <c r="T202" s="84"/>
      <c r="U202" s="84"/>
      <c r="V202" s="84"/>
      <c r="W202" s="93">
        <v>4888</v>
      </c>
    </row>
    <row r="203" spans="1:23" ht="12.95" customHeight="1">
      <c r="A203" s="86">
        <v>55</v>
      </c>
      <c r="B203" s="13" t="s">
        <v>86</v>
      </c>
      <c r="C203" s="13"/>
      <c r="D203" s="80" t="s">
        <v>81</v>
      </c>
      <c r="E203" s="81">
        <v>4</v>
      </c>
      <c r="F203" s="82">
        <v>30</v>
      </c>
      <c r="G203" s="82">
        <v>89</v>
      </c>
      <c r="H203" s="82">
        <v>64</v>
      </c>
      <c r="I203" s="82">
        <v>64</v>
      </c>
      <c r="J203" s="82">
        <v>52</v>
      </c>
      <c r="K203" s="82">
        <v>50</v>
      </c>
      <c r="L203" s="82">
        <v>21</v>
      </c>
      <c r="M203" s="82">
        <v>26</v>
      </c>
      <c r="N203" s="82">
        <v>127</v>
      </c>
      <c r="O203" s="82">
        <v>235</v>
      </c>
      <c r="P203" s="82">
        <v>414</v>
      </c>
      <c r="Q203" s="82">
        <v>336</v>
      </c>
      <c r="R203" s="82">
        <v>456</v>
      </c>
      <c r="S203" s="83">
        <v>402</v>
      </c>
      <c r="T203" s="84"/>
      <c r="U203" s="84"/>
      <c r="V203" s="84"/>
      <c r="W203" s="93">
        <v>2370</v>
      </c>
    </row>
    <row r="204" spans="1:23" ht="12.95" customHeight="1">
      <c r="A204" s="12"/>
      <c r="B204" s="13"/>
      <c r="C204" s="13"/>
      <c r="D204" s="80" t="s">
        <v>82</v>
      </c>
      <c r="E204" s="81">
        <v>26</v>
      </c>
      <c r="F204" s="82">
        <v>42</v>
      </c>
      <c r="G204" s="82">
        <v>87</v>
      </c>
      <c r="H204" s="82">
        <v>63</v>
      </c>
      <c r="I204" s="82">
        <v>60</v>
      </c>
      <c r="J204" s="82">
        <v>106</v>
      </c>
      <c r="K204" s="82">
        <v>27</v>
      </c>
      <c r="L204" s="82">
        <v>30</v>
      </c>
      <c r="M204" s="82">
        <v>76</v>
      </c>
      <c r="N204" s="82">
        <v>79</v>
      </c>
      <c r="O204" s="82">
        <v>145</v>
      </c>
      <c r="P204" s="82">
        <v>256</v>
      </c>
      <c r="Q204" s="82">
        <v>197</v>
      </c>
      <c r="R204" s="82">
        <v>370</v>
      </c>
      <c r="S204" s="83">
        <v>383</v>
      </c>
      <c r="T204" s="84"/>
      <c r="U204" s="84"/>
      <c r="V204" s="84"/>
      <c r="W204" s="93">
        <v>1947</v>
      </c>
    </row>
    <row r="205" spans="1:23" ht="12.95" customHeight="1">
      <c r="A205" s="18"/>
      <c r="B205" s="19"/>
      <c r="C205" s="19"/>
      <c r="D205" s="87" t="s">
        <v>25</v>
      </c>
      <c r="E205" s="88">
        <v>99</v>
      </c>
      <c r="F205" s="89">
        <v>173</v>
      </c>
      <c r="G205" s="89">
        <v>409</v>
      </c>
      <c r="H205" s="89">
        <v>311</v>
      </c>
      <c r="I205" s="89">
        <v>329</v>
      </c>
      <c r="J205" s="89">
        <v>367</v>
      </c>
      <c r="K205" s="89">
        <v>237</v>
      </c>
      <c r="L205" s="89">
        <v>136</v>
      </c>
      <c r="M205" s="89">
        <v>286</v>
      </c>
      <c r="N205" s="89">
        <v>537</v>
      </c>
      <c r="O205" s="89">
        <v>813</v>
      </c>
      <c r="P205" s="89">
        <v>1356</v>
      </c>
      <c r="Q205" s="89">
        <v>1330</v>
      </c>
      <c r="R205" s="89">
        <v>1882</v>
      </c>
      <c r="S205" s="90">
        <v>1785</v>
      </c>
      <c r="T205" s="91"/>
      <c r="U205" s="91"/>
      <c r="V205" s="91"/>
      <c r="W205" s="94">
        <v>10050</v>
      </c>
    </row>
    <row r="206" spans="1:23" ht="12.95" customHeight="1">
      <c r="A206" s="445"/>
      <c r="B206" s="446"/>
      <c r="C206" s="446"/>
      <c r="D206" s="447" t="s">
        <v>79</v>
      </c>
      <c r="E206" s="448">
        <v>5596</v>
      </c>
      <c r="F206" s="449">
        <v>2188</v>
      </c>
      <c r="G206" s="449">
        <v>1982</v>
      </c>
      <c r="H206" s="449">
        <v>2216</v>
      </c>
      <c r="I206" s="449">
        <v>4084</v>
      </c>
      <c r="J206" s="449">
        <v>8756</v>
      </c>
      <c r="K206" s="449">
        <v>19866</v>
      </c>
      <c r="L206" s="449">
        <v>29324</v>
      </c>
      <c r="M206" s="449">
        <v>36509</v>
      </c>
      <c r="N206" s="449">
        <v>52552</v>
      </c>
      <c r="O206" s="449">
        <v>68851</v>
      </c>
      <c r="P206" s="449">
        <v>84767</v>
      </c>
      <c r="Q206" s="449">
        <v>155644</v>
      </c>
      <c r="R206" s="449">
        <v>256236</v>
      </c>
      <c r="S206" s="450">
        <v>352552</v>
      </c>
      <c r="T206" s="451"/>
      <c r="U206" s="451"/>
      <c r="V206" s="451"/>
      <c r="W206" s="452">
        <v>1081123</v>
      </c>
    </row>
    <row r="207" spans="1:23" ht="12.95" customHeight="1">
      <c r="A207" s="445"/>
      <c r="B207" s="453"/>
      <c r="C207" s="446"/>
      <c r="D207" s="447" t="s">
        <v>80</v>
      </c>
      <c r="E207" s="448">
        <v>52196</v>
      </c>
      <c r="F207" s="449">
        <v>37553</v>
      </c>
      <c r="G207" s="449">
        <v>31587</v>
      </c>
      <c r="H207" s="449">
        <v>26233</v>
      </c>
      <c r="I207" s="449">
        <v>19521</v>
      </c>
      <c r="J207" s="449">
        <v>23050</v>
      </c>
      <c r="K207" s="449">
        <v>38057</v>
      </c>
      <c r="L207" s="449">
        <v>50962</v>
      </c>
      <c r="M207" s="449">
        <v>71354</v>
      </c>
      <c r="N207" s="449">
        <v>86785</v>
      </c>
      <c r="O207" s="449">
        <v>96648</v>
      </c>
      <c r="P207" s="449">
        <v>140703</v>
      </c>
      <c r="Q207" s="449">
        <v>271425</v>
      </c>
      <c r="R207" s="449">
        <v>622627</v>
      </c>
      <c r="S207" s="450">
        <v>854515</v>
      </c>
      <c r="T207" s="451"/>
      <c r="U207" s="451"/>
      <c r="V207" s="451"/>
      <c r="W207" s="452">
        <v>2423216</v>
      </c>
    </row>
    <row r="208" spans="1:23" ht="12.95" customHeight="1">
      <c r="A208" s="454">
        <v>56</v>
      </c>
      <c r="B208" s="446" t="s">
        <v>87</v>
      </c>
      <c r="C208" s="446"/>
      <c r="D208" s="447" t="s">
        <v>81</v>
      </c>
      <c r="E208" s="448">
        <v>2619</v>
      </c>
      <c r="F208" s="449">
        <v>13393</v>
      </c>
      <c r="G208" s="449">
        <v>8436</v>
      </c>
      <c r="H208" s="449">
        <v>7759</v>
      </c>
      <c r="I208" s="449">
        <v>7686</v>
      </c>
      <c r="J208" s="449">
        <v>8492</v>
      </c>
      <c r="K208" s="449">
        <v>12617</v>
      </c>
      <c r="L208" s="449">
        <v>18028</v>
      </c>
      <c r="M208" s="449">
        <v>22888</v>
      </c>
      <c r="N208" s="449">
        <v>26619</v>
      </c>
      <c r="O208" s="449">
        <v>27549</v>
      </c>
      <c r="P208" s="449">
        <v>37225</v>
      </c>
      <c r="Q208" s="449">
        <v>73316</v>
      </c>
      <c r="R208" s="449">
        <v>164993</v>
      </c>
      <c r="S208" s="450">
        <v>191144</v>
      </c>
      <c r="T208" s="451"/>
      <c r="U208" s="451"/>
      <c r="V208" s="451"/>
      <c r="W208" s="452">
        <v>622764</v>
      </c>
    </row>
    <row r="209" spans="1:23" ht="12.95" customHeight="1">
      <c r="A209" s="445"/>
      <c r="B209" s="446"/>
      <c r="C209" s="446"/>
      <c r="D209" s="447" t="s">
        <v>82</v>
      </c>
      <c r="E209" s="448">
        <v>28313</v>
      </c>
      <c r="F209" s="449">
        <v>19623</v>
      </c>
      <c r="G209" s="449">
        <v>15835</v>
      </c>
      <c r="H209" s="449">
        <v>11648</v>
      </c>
      <c r="I209" s="449">
        <v>8714</v>
      </c>
      <c r="J209" s="449">
        <v>10944</v>
      </c>
      <c r="K209" s="449">
        <v>19106</v>
      </c>
      <c r="L209" s="449">
        <v>24460</v>
      </c>
      <c r="M209" s="449">
        <v>34794</v>
      </c>
      <c r="N209" s="449">
        <v>41076</v>
      </c>
      <c r="O209" s="449">
        <v>45641</v>
      </c>
      <c r="P209" s="449">
        <v>66281</v>
      </c>
      <c r="Q209" s="449">
        <v>131158</v>
      </c>
      <c r="R209" s="449">
        <v>307918</v>
      </c>
      <c r="S209" s="450">
        <v>415703</v>
      </c>
      <c r="T209" s="451"/>
      <c r="U209" s="451"/>
      <c r="V209" s="451"/>
      <c r="W209" s="452">
        <v>1181214</v>
      </c>
    </row>
    <row r="210" spans="1:23" ht="12.95" customHeight="1">
      <c r="A210" s="455"/>
      <c r="B210" s="456"/>
      <c r="C210" s="456"/>
      <c r="D210" s="457" t="s">
        <v>25</v>
      </c>
      <c r="E210" s="458">
        <v>88724</v>
      </c>
      <c r="F210" s="459">
        <v>72757</v>
      </c>
      <c r="G210" s="459">
        <v>57840</v>
      </c>
      <c r="H210" s="459">
        <v>47856</v>
      </c>
      <c r="I210" s="459">
        <v>40005</v>
      </c>
      <c r="J210" s="459">
        <v>51242</v>
      </c>
      <c r="K210" s="459">
        <v>89646</v>
      </c>
      <c r="L210" s="459">
        <v>122774</v>
      </c>
      <c r="M210" s="459">
        <v>165545</v>
      </c>
      <c r="N210" s="459">
        <v>207032</v>
      </c>
      <c r="O210" s="459">
        <v>238689</v>
      </c>
      <c r="P210" s="459">
        <v>328976</v>
      </c>
      <c r="Q210" s="459">
        <v>631543</v>
      </c>
      <c r="R210" s="459">
        <v>1351774</v>
      </c>
      <c r="S210" s="460">
        <v>1813914</v>
      </c>
      <c r="T210" s="461"/>
      <c r="U210" s="461"/>
      <c r="V210" s="461"/>
      <c r="W210" s="462">
        <v>5308317</v>
      </c>
    </row>
  </sheetData>
  <phoneticPr fontId="2"/>
  <pageMargins left="0.55000000000000004" right="0.2" top="0.28000000000000003" bottom="0.26" header="0.2" footer="0.2"/>
  <pageSetup paperSize="9" scale="96" orientation="landscape" horizontalDpi="300" verticalDpi="300" r:id="rId1"/>
  <headerFooter alignWithMargins="0"/>
  <rowBreaks count="4" manualBreakCount="4">
    <brk id="48" max="16383" man="1"/>
    <brk id="96" max="16383" man="1"/>
    <brk id="149" max="16383" man="1"/>
    <brk id="192" max="16383" man="1"/>
  </rowBreaks>
  <ignoredErrors>
    <ignoredError sqref="J1 J49 J97 J150 J193"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W210"/>
  <sheetViews>
    <sheetView showGridLines="0" showZeros="0" view="pageBreakPreview" topLeftCell="A167" zoomScale="78" zoomScaleNormal="100" zoomScaleSheetLayoutView="78" workbookViewId="0">
      <selection activeCell="G204" sqref="G204"/>
    </sheetView>
  </sheetViews>
  <sheetFormatPr defaultRowHeight="13.5"/>
  <cols>
    <col min="1" max="1" width="0.75" customWidth="1"/>
    <col min="2" max="2" width="8.75" customWidth="1"/>
    <col min="3" max="3" width="0.375" customWidth="1"/>
    <col min="4" max="4" width="2.625" customWidth="1"/>
    <col min="5" max="19" width="10.25" customWidth="1"/>
    <col min="20" max="22" width="10.75" hidden="1" customWidth="1"/>
    <col min="23" max="23" width="10.75" customWidth="1"/>
    <col min="24" max="25" width="6.375" customWidth="1"/>
    <col min="26" max="52" width="6.875" customWidth="1"/>
  </cols>
  <sheetData>
    <row r="1" spans="1:23" ht="14.25">
      <c r="B1" s="1" t="s">
        <v>171</v>
      </c>
      <c r="C1" s="2"/>
      <c r="J1" s="3" t="str">
        <f>'1.保険者別年齢階層別被保険者数'!$I$1</f>
        <v>平成29年度</v>
      </c>
      <c r="W1" s="128" t="s">
        <v>91</v>
      </c>
    </row>
    <row r="2" spans="1:23" ht="13.5" customHeight="1">
      <c r="W2" s="129"/>
    </row>
    <row r="3" spans="1:23" ht="16.5" customHeight="1">
      <c r="A3" s="5"/>
      <c r="B3" s="77" t="s">
        <v>2</v>
      </c>
      <c r="C3" s="7"/>
      <c r="D3" s="8"/>
      <c r="E3" s="9" t="s">
        <v>3</v>
      </c>
      <c r="F3" s="10" t="s">
        <v>4</v>
      </c>
      <c r="G3" s="10" t="s">
        <v>5</v>
      </c>
      <c r="H3" s="10" t="s">
        <v>6</v>
      </c>
      <c r="I3" s="10" t="s">
        <v>7</v>
      </c>
      <c r="J3" s="10" t="s">
        <v>8</v>
      </c>
      <c r="K3" s="10" t="s">
        <v>9</v>
      </c>
      <c r="L3" s="10" t="s">
        <v>10</v>
      </c>
      <c r="M3" s="10" t="s">
        <v>11</v>
      </c>
      <c r="N3" s="10" t="s">
        <v>12</v>
      </c>
      <c r="O3" s="10" t="s">
        <v>13</v>
      </c>
      <c r="P3" s="10" t="s">
        <v>14</v>
      </c>
      <c r="Q3" s="10" t="s">
        <v>15</v>
      </c>
      <c r="R3" s="10" t="s">
        <v>16</v>
      </c>
      <c r="S3" s="78" t="s">
        <v>78</v>
      </c>
      <c r="T3" s="79"/>
      <c r="U3" s="79"/>
      <c r="V3" s="79"/>
      <c r="W3" s="11" t="s">
        <v>21</v>
      </c>
    </row>
    <row r="4" spans="1:23" ht="15.6" customHeight="1">
      <c r="A4" s="12"/>
      <c r="B4" s="13"/>
      <c r="C4" s="13"/>
      <c r="D4" s="80" t="s">
        <v>79</v>
      </c>
      <c r="E4" s="130">
        <v>162282424</v>
      </c>
      <c r="F4" s="131">
        <v>62119530</v>
      </c>
      <c r="G4" s="131">
        <v>31487035</v>
      </c>
      <c r="H4" s="131">
        <v>37213344</v>
      </c>
      <c r="I4" s="131">
        <v>58339558</v>
      </c>
      <c r="J4" s="131">
        <v>91385865</v>
      </c>
      <c r="K4" s="131">
        <v>187620910</v>
      </c>
      <c r="L4" s="131">
        <v>282476919</v>
      </c>
      <c r="M4" s="131">
        <v>408889677</v>
      </c>
      <c r="N4" s="131">
        <v>570440053</v>
      </c>
      <c r="O4" s="131">
        <v>665571616</v>
      </c>
      <c r="P4" s="131">
        <v>812401805</v>
      </c>
      <c r="Q4" s="131">
        <v>1657663648</v>
      </c>
      <c r="R4" s="131">
        <v>3076779027</v>
      </c>
      <c r="S4" s="132">
        <v>5305382077</v>
      </c>
      <c r="T4" s="133"/>
      <c r="U4" s="133"/>
      <c r="V4" s="133"/>
      <c r="W4" s="134">
        <v>13410053488</v>
      </c>
    </row>
    <row r="5" spans="1:23" ht="15.6" customHeight="1">
      <c r="A5" s="12"/>
      <c r="C5" s="13"/>
      <c r="D5" s="80" t="s">
        <v>80</v>
      </c>
      <c r="E5" s="130">
        <v>136401990</v>
      </c>
      <c r="F5" s="131">
        <v>81844550</v>
      </c>
      <c r="G5" s="131">
        <v>69192910</v>
      </c>
      <c r="H5" s="131">
        <v>71565810</v>
      </c>
      <c r="I5" s="131">
        <v>60558620</v>
      </c>
      <c r="J5" s="131">
        <v>77041210</v>
      </c>
      <c r="K5" s="131">
        <v>142734000</v>
      </c>
      <c r="L5" s="131">
        <v>167823860</v>
      </c>
      <c r="M5" s="131">
        <v>276014070</v>
      </c>
      <c r="N5" s="131">
        <v>358669090</v>
      </c>
      <c r="O5" s="131">
        <v>408183430</v>
      </c>
      <c r="P5" s="131">
        <v>562749680</v>
      </c>
      <c r="Q5" s="131">
        <v>1031332950</v>
      </c>
      <c r="R5" s="131">
        <v>2272278510</v>
      </c>
      <c r="S5" s="132">
        <v>3361111570</v>
      </c>
      <c r="T5" s="133"/>
      <c r="U5" s="133"/>
      <c r="V5" s="133"/>
      <c r="W5" s="134">
        <v>9077502250</v>
      </c>
    </row>
    <row r="6" spans="1:23" ht="15.6" customHeight="1">
      <c r="A6" s="86">
        <v>1</v>
      </c>
      <c r="B6" s="13" t="s">
        <v>23</v>
      </c>
      <c r="C6" s="13"/>
      <c r="D6" s="80" t="s">
        <v>81</v>
      </c>
      <c r="E6" s="130">
        <v>6842770</v>
      </c>
      <c r="F6" s="131">
        <v>33311260</v>
      </c>
      <c r="G6" s="131">
        <v>21826000</v>
      </c>
      <c r="H6" s="131">
        <v>20953990</v>
      </c>
      <c r="I6" s="131">
        <v>22726840</v>
      </c>
      <c r="J6" s="131">
        <v>26674190</v>
      </c>
      <c r="K6" s="131">
        <v>35655860</v>
      </c>
      <c r="L6" s="131">
        <v>57512360</v>
      </c>
      <c r="M6" s="131">
        <v>81143055</v>
      </c>
      <c r="N6" s="131">
        <v>85341530</v>
      </c>
      <c r="O6" s="131">
        <v>84030360</v>
      </c>
      <c r="P6" s="131">
        <v>105522060</v>
      </c>
      <c r="Q6" s="131">
        <v>190198660</v>
      </c>
      <c r="R6" s="131">
        <v>473211352</v>
      </c>
      <c r="S6" s="132">
        <v>585511178</v>
      </c>
      <c r="T6" s="133"/>
      <c r="U6" s="133"/>
      <c r="V6" s="133"/>
      <c r="W6" s="134">
        <v>1830461465</v>
      </c>
    </row>
    <row r="7" spans="1:23" ht="15.6" customHeight="1">
      <c r="A7" s="12"/>
      <c r="B7" s="13"/>
      <c r="C7" s="13"/>
      <c r="D7" s="80" t="s">
        <v>82</v>
      </c>
      <c r="E7" s="130">
        <v>42227580</v>
      </c>
      <c r="F7" s="131">
        <v>46346430</v>
      </c>
      <c r="G7" s="131">
        <v>55699000</v>
      </c>
      <c r="H7" s="131">
        <v>38885910</v>
      </c>
      <c r="I7" s="131">
        <v>24862910</v>
      </c>
      <c r="J7" s="131">
        <v>40965370</v>
      </c>
      <c r="K7" s="131">
        <v>85636530</v>
      </c>
      <c r="L7" s="131">
        <v>97533150</v>
      </c>
      <c r="M7" s="131">
        <v>173805100</v>
      </c>
      <c r="N7" s="131">
        <v>194505380</v>
      </c>
      <c r="O7" s="131">
        <v>209756340</v>
      </c>
      <c r="P7" s="131">
        <v>272898760</v>
      </c>
      <c r="Q7" s="131">
        <v>491715280</v>
      </c>
      <c r="R7" s="131">
        <v>1227053280</v>
      </c>
      <c r="S7" s="132">
        <v>1805838380</v>
      </c>
      <c r="T7" s="133"/>
      <c r="U7" s="133"/>
      <c r="V7" s="133"/>
      <c r="W7" s="134">
        <v>4807729400</v>
      </c>
    </row>
    <row r="8" spans="1:23" ht="15.6" customHeight="1">
      <c r="A8" s="18"/>
      <c r="B8" s="19"/>
      <c r="C8" s="19"/>
      <c r="D8" s="87" t="s">
        <v>25</v>
      </c>
      <c r="E8" s="135">
        <v>347754764</v>
      </c>
      <c r="F8" s="136">
        <v>223621770</v>
      </c>
      <c r="G8" s="136">
        <v>178204945</v>
      </c>
      <c r="H8" s="136">
        <v>168619054</v>
      </c>
      <c r="I8" s="136">
        <v>166487928</v>
      </c>
      <c r="J8" s="136">
        <v>236066635</v>
      </c>
      <c r="K8" s="136">
        <v>451647300</v>
      </c>
      <c r="L8" s="136">
        <v>605346289</v>
      </c>
      <c r="M8" s="136">
        <v>939851902</v>
      </c>
      <c r="N8" s="136">
        <v>1208956053</v>
      </c>
      <c r="O8" s="136">
        <v>1367541746</v>
      </c>
      <c r="P8" s="136">
        <v>1753572305</v>
      </c>
      <c r="Q8" s="136">
        <v>3370910538</v>
      </c>
      <c r="R8" s="136">
        <v>7049322169</v>
      </c>
      <c r="S8" s="137">
        <v>11057843205</v>
      </c>
      <c r="T8" s="138"/>
      <c r="U8" s="138"/>
      <c r="V8" s="138"/>
      <c r="W8" s="139">
        <v>29125746603</v>
      </c>
    </row>
    <row r="9" spans="1:23" ht="15.6" customHeight="1">
      <c r="A9" s="12"/>
      <c r="B9" s="13"/>
      <c r="C9" s="13"/>
      <c r="D9" s="80" t="s">
        <v>79</v>
      </c>
      <c r="E9" s="130">
        <v>4890416</v>
      </c>
      <c r="F9" s="131">
        <v>1412250</v>
      </c>
      <c r="G9" s="131">
        <v>544540</v>
      </c>
      <c r="H9" s="131">
        <v>1233280</v>
      </c>
      <c r="I9" s="131">
        <v>4565672</v>
      </c>
      <c r="J9" s="131">
        <v>12340101</v>
      </c>
      <c r="K9" s="131">
        <v>14040172</v>
      </c>
      <c r="L9" s="131">
        <v>28561399</v>
      </c>
      <c r="M9" s="131">
        <v>15330992</v>
      </c>
      <c r="N9" s="131">
        <v>26560540</v>
      </c>
      <c r="O9" s="131">
        <v>85245279</v>
      </c>
      <c r="P9" s="131">
        <v>58986385</v>
      </c>
      <c r="Q9" s="131">
        <v>175308519</v>
      </c>
      <c r="R9" s="131">
        <v>303146577</v>
      </c>
      <c r="S9" s="132">
        <v>362287682</v>
      </c>
      <c r="T9" s="133"/>
      <c r="U9" s="133"/>
      <c r="V9" s="133"/>
      <c r="W9" s="134">
        <v>1094453804</v>
      </c>
    </row>
    <row r="10" spans="1:23" ht="15.6" customHeight="1">
      <c r="A10" s="12"/>
      <c r="C10" s="13"/>
      <c r="D10" s="80" t="s">
        <v>80</v>
      </c>
      <c r="E10" s="130">
        <v>5911520</v>
      </c>
      <c r="F10" s="131">
        <v>5349650</v>
      </c>
      <c r="G10" s="131">
        <v>4923780</v>
      </c>
      <c r="H10" s="131">
        <v>3085730</v>
      </c>
      <c r="I10" s="131">
        <v>2931310</v>
      </c>
      <c r="J10" s="131">
        <v>5323250</v>
      </c>
      <c r="K10" s="131">
        <v>5885550</v>
      </c>
      <c r="L10" s="131">
        <v>10721010</v>
      </c>
      <c r="M10" s="131">
        <v>24572200</v>
      </c>
      <c r="N10" s="131">
        <v>26710640</v>
      </c>
      <c r="O10" s="131">
        <v>31695270</v>
      </c>
      <c r="P10" s="131">
        <v>46958510</v>
      </c>
      <c r="Q10" s="131">
        <v>106691660</v>
      </c>
      <c r="R10" s="131">
        <v>170754610</v>
      </c>
      <c r="S10" s="132">
        <v>253890010</v>
      </c>
      <c r="T10" s="133"/>
      <c r="U10" s="133"/>
      <c r="V10" s="133"/>
      <c r="W10" s="134">
        <v>705404700</v>
      </c>
    </row>
    <row r="11" spans="1:23" ht="15.6" customHeight="1">
      <c r="A11" s="86">
        <v>2</v>
      </c>
      <c r="B11" s="13" t="s">
        <v>26</v>
      </c>
      <c r="C11" s="13"/>
      <c r="D11" s="80" t="s">
        <v>81</v>
      </c>
      <c r="E11" s="130">
        <v>330810</v>
      </c>
      <c r="F11" s="131">
        <v>2154770</v>
      </c>
      <c r="G11" s="131">
        <v>1278150</v>
      </c>
      <c r="H11" s="131">
        <v>912710</v>
      </c>
      <c r="I11" s="131">
        <v>1282440</v>
      </c>
      <c r="J11" s="131">
        <v>910600</v>
      </c>
      <c r="K11" s="131">
        <v>1751060</v>
      </c>
      <c r="L11" s="131">
        <v>3282300</v>
      </c>
      <c r="M11" s="131">
        <v>3414320</v>
      </c>
      <c r="N11" s="131">
        <v>5089600</v>
      </c>
      <c r="O11" s="131">
        <v>5404960</v>
      </c>
      <c r="P11" s="131">
        <v>6275930</v>
      </c>
      <c r="Q11" s="131">
        <v>14547740</v>
      </c>
      <c r="R11" s="131">
        <v>27141670</v>
      </c>
      <c r="S11" s="132">
        <v>30363250</v>
      </c>
      <c r="T11" s="133"/>
      <c r="U11" s="133"/>
      <c r="V11" s="133"/>
      <c r="W11" s="134">
        <v>104140310</v>
      </c>
    </row>
    <row r="12" spans="1:23" ht="15.6" customHeight="1">
      <c r="A12" s="12"/>
      <c r="B12" s="13"/>
      <c r="C12" s="13"/>
      <c r="D12" s="80" t="s">
        <v>82</v>
      </c>
      <c r="E12" s="130">
        <v>2465620</v>
      </c>
      <c r="F12" s="131">
        <v>3589440</v>
      </c>
      <c r="G12" s="131">
        <v>6041100</v>
      </c>
      <c r="H12" s="131">
        <v>1573910</v>
      </c>
      <c r="I12" s="131">
        <v>1368020</v>
      </c>
      <c r="J12" s="131">
        <v>1934080</v>
      </c>
      <c r="K12" s="131">
        <v>3398950</v>
      </c>
      <c r="L12" s="131">
        <v>7674360</v>
      </c>
      <c r="M12" s="131">
        <v>13837390</v>
      </c>
      <c r="N12" s="131">
        <v>17345930</v>
      </c>
      <c r="O12" s="131">
        <v>23192460</v>
      </c>
      <c r="P12" s="131">
        <v>28134480</v>
      </c>
      <c r="Q12" s="131">
        <v>59728940</v>
      </c>
      <c r="R12" s="131">
        <v>119018210</v>
      </c>
      <c r="S12" s="132">
        <v>167430020</v>
      </c>
      <c r="T12" s="133"/>
      <c r="U12" s="133"/>
      <c r="V12" s="133"/>
      <c r="W12" s="134">
        <v>456732910</v>
      </c>
    </row>
    <row r="13" spans="1:23" ht="15.6" customHeight="1">
      <c r="A13" s="18"/>
      <c r="B13" s="19"/>
      <c r="C13" s="19"/>
      <c r="D13" s="87" t="s">
        <v>25</v>
      </c>
      <c r="E13" s="135">
        <v>13598366</v>
      </c>
      <c r="F13" s="136">
        <v>12506110</v>
      </c>
      <c r="G13" s="136">
        <v>12787570</v>
      </c>
      <c r="H13" s="136">
        <v>6805630</v>
      </c>
      <c r="I13" s="136">
        <v>10147442</v>
      </c>
      <c r="J13" s="136">
        <v>20508031</v>
      </c>
      <c r="K13" s="136">
        <v>25075732</v>
      </c>
      <c r="L13" s="136">
        <v>50239069</v>
      </c>
      <c r="M13" s="136">
        <v>57154902</v>
      </c>
      <c r="N13" s="136">
        <v>75706710</v>
      </c>
      <c r="O13" s="136">
        <v>145537969</v>
      </c>
      <c r="P13" s="136">
        <v>140355305</v>
      </c>
      <c r="Q13" s="136">
        <v>356276859</v>
      </c>
      <c r="R13" s="136">
        <v>620061067</v>
      </c>
      <c r="S13" s="137">
        <v>813970962</v>
      </c>
      <c r="T13" s="138"/>
      <c r="U13" s="138"/>
      <c r="V13" s="138"/>
      <c r="W13" s="139">
        <v>2360731724</v>
      </c>
    </row>
    <row r="14" spans="1:23" ht="15.6" customHeight="1">
      <c r="A14" s="12"/>
      <c r="B14" s="13"/>
      <c r="C14" s="13"/>
      <c r="D14" s="80" t="s">
        <v>79</v>
      </c>
      <c r="E14" s="130">
        <v>6876416</v>
      </c>
      <c r="F14" s="131">
        <v>4164470</v>
      </c>
      <c r="G14" s="131">
        <v>19678356</v>
      </c>
      <c r="H14" s="131">
        <v>4250860</v>
      </c>
      <c r="I14" s="131">
        <v>958246</v>
      </c>
      <c r="J14" s="131">
        <v>3648646</v>
      </c>
      <c r="K14" s="131">
        <v>24877904</v>
      </c>
      <c r="L14" s="131">
        <v>23878800</v>
      </c>
      <c r="M14" s="131">
        <v>24042158</v>
      </c>
      <c r="N14" s="131">
        <v>44977905</v>
      </c>
      <c r="O14" s="131">
        <v>82948311</v>
      </c>
      <c r="P14" s="131">
        <v>88892144</v>
      </c>
      <c r="Q14" s="131">
        <v>130828076</v>
      </c>
      <c r="R14" s="131">
        <v>279710453</v>
      </c>
      <c r="S14" s="132">
        <v>372810496</v>
      </c>
      <c r="T14" s="133"/>
      <c r="U14" s="133"/>
      <c r="V14" s="133"/>
      <c r="W14" s="134">
        <v>1112543241</v>
      </c>
    </row>
    <row r="15" spans="1:23" ht="15.6" customHeight="1">
      <c r="A15" s="12"/>
      <c r="C15" s="13"/>
      <c r="D15" s="80" t="s">
        <v>80</v>
      </c>
      <c r="E15" s="130">
        <v>9515090</v>
      </c>
      <c r="F15" s="131">
        <v>8065790</v>
      </c>
      <c r="G15" s="131">
        <v>7424150</v>
      </c>
      <c r="H15" s="131">
        <v>6357220</v>
      </c>
      <c r="I15" s="131">
        <v>4575060</v>
      </c>
      <c r="J15" s="131">
        <v>6220860</v>
      </c>
      <c r="K15" s="131">
        <v>8506830</v>
      </c>
      <c r="L15" s="131">
        <v>12301120</v>
      </c>
      <c r="M15" s="131">
        <v>29322070</v>
      </c>
      <c r="N15" s="131">
        <v>28109480</v>
      </c>
      <c r="O15" s="131">
        <v>37768720</v>
      </c>
      <c r="P15" s="131">
        <v>72213170</v>
      </c>
      <c r="Q15" s="131">
        <v>112486050</v>
      </c>
      <c r="R15" s="131">
        <v>238790370</v>
      </c>
      <c r="S15" s="132">
        <v>283538860</v>
      </c>
      <c r="T15" s="133"/>
      <c r="U15" s="133"/>
      <c r="V15" s="133"/>
      <c r="W15" s="134">
        <v>865194840</v>
      </c>
    </row>
    <row r="16" spans="1:23" ht="15.6" customHeight="1">
      <c r="A16" s="86">
        <v>3</v>
      </c>
      <c r="B16" s="13" t="s">
        <v>27</v>
      </c>
      <c r="C16" s="13"/>
      <c r="D16" s="80" t="s">
        <v>81</v>
      </c>
      <c r="E16" s="130">
        <v>411430</v>
      </c>
      <c r="F16" s="131">
        <v>2574570</v>
      </c>
      <c r="G16" s="131">
        <v>1896680</v>
      </c>
      <c r="H16" s="131">
        <v>1699560</v>
      </c>
      <c r="I16" s="131">
        <v>1385830</v>
      </c>
      <c r="J16" s="131">
        <v>2092780</v>
      </c>
      <c r="K16" s="131">
        <v>3160240</v>
      </c>
      <c r="L16" s="131">
        <v>4616520</v>
      </c>
      <c r="M16" s="131">
        <v>4530560</v>
      </c>
      <c r="N16" s="131">
        <v>6381020</v>
      </c>
      <c r="O16" s="131">
        <v>6497980</v>
      </c>
      <c r="P16" s="131">
        <v>9062600</v>
      </c>
      <c r="Q16" s="131">
        <v>17636980</v>
      </c>
      <c r="R16" s="131">
        <v>35118150</v>
      </c>
      <c r="S16" s="132">
        <v>38468060</v>
      </c>
      <c r="T16" s="133"/>
      <c r="U16" s="133"/>
      <c r="V16" s="133"/>
      <c r="W16" s="134">
        <v>135532960</v>
      </c>
    </row>
    <row r="17" spans="1:23" ht="15.6" customHeight="1">
      <c r="A17" s="12"/>
      <c r="B17" s="13"/>
      <c r="C17" s="13"/>
      <c r="D17" s="80" t="s">
        <v>82</v>
      </c>
      <c r="E17" s="130">
        <v>3495670</v>
      </c>
      <c r="F17" s="131">
        <v>4327240</v>
      </c>
      <c r="G17" s="131">
        <v>5435160</v>
      </c>
      <c r="H17" s="131">
        <v>2629050</v>
      </c>
      <c r="I17" s="131">
        <v>2351560</v>
      </c>
      <c r="J17" s="131">
        <v>2575260</v>
      </c>
      <c r="K17" s="131">
        <v>7141750</v>
      </c>
      <c r="L17" s="131">
        <v>11300060</v>
      </c>
      <c r="M17" s="131">
        <v>10940830</v>
      </c>
      <c r="N17" s="131">
        <v>21317790</v>
      </c>
      <c r="O17" s="131">
        <v>36616060</v>
      </c>
      <c r="P17" s="131">
        <v>34952290</v>
      </c>
      <c r="Q17" s="131">
        <v>63497890</v>
      </c>
      <c r="R17" s="131">
        <v>121621470</v>
      </c>
      <c r="S17" s="132">
        <v>157673010</v>
      </c>
      <c r="T17" s="133"/>
      <c r="U17" s="133"/>
      <c r="V17" s="133"/>
      <c r="W17" s="134">
        <v>485875090</v>
      </c>
    </row>
    <row r="18" spans="1:23" ht="15.6" customHeight="1">
      <c r="A18" s="18"/>
      <c r="B18" s="19"/>
      <c r="C18" s="19"/>
      <c r="D18" s="87" t="s">
        <v>25</v>
      </c>
      <c r="E18" s="135">
        <v>20298606</v>
      </c>
      <c r="F18" s="136">
        <v>19132070</v>
      </c>
      <c r="G18" s="136">
        <v>34434346</v>
      </c>
      <c r="H18" s="136">
        <v>14936690</v>
      </c>
      <c r="I18" s="136">
        <v>9270696</v>
      </c>
      <c r="J18" s="136">
        <v>14537546</v>
      </c>
      <c r="K18" s="136">
        <v>43686724</v>
      </c>
      <c r="L18" s="136">
        <v>52096500</v>
      </c>
      <c r="M18" s="136">
        <v>68835618</v>
      </c>
      <c r="N18" s="136">
        <v>100786195</v>
      </c>
      <c r="O18" s="136">
        <v>163831071</v>
      </c>
      <c r="P18" s="136">
        <v>205120204</v>
      </c>
      <c r="Q18" s="136">
        <v>324448996</v>
      </c>
      <c r="R18" s="136">
        <v>675240443</v>
      </c>
      <c r="S18" s="137">
        <v>852490426</v>
      </c>
      <c r="T18" s="138"/>
      <c r="U18" s="138"/>
      <c r="V18" s="138"/>
      <c r="W18" s="139">
        <v>2599146131</v>
      </c>
    </row>
    <row r="19" spans="1:23" ht="15.6" customHeight="1">
      <c r="A19" s="12"/>
      <c r="B19" s="13"/>
      <c r="C19" s="13"/>
      <c r="D19" s="80" t="s">
        <v>79</v>
      </c>
      <c r="E19" s="130">
        <v>26373514</v>
      </c>
      <c r="F19" s="131">
        <v>433390</v>
      </c>
      <c r="G19" s="131">
        <v>3769340</v>
      </c>
      <c r="H19" s="131">
        <v>13506110</v>
      </c>
      <c r="I19" s="131">
        <v>15348052</v>
      </c>
      <c r="J19" s="131">
        <v>21085218</v>
      </c>
      <c r="K19" s="131">
        <v>55775786</v>
      </c>
      <c r="L19" s="131">
        <v>70643635</v>
      </c>
      <c r="M19" s="131">
        <v>64588910</v>
      </c>
      <c r="N19" s="131">
        <v>111214278</v>
      </c>
      <c r="O19" s="131">
        <v>116730276</v>
      </c>
      <c r="P19" s="131">
        <v>185355789</v>
      </c>
      <c r="Q19" s="131">
        <v>281726872</v>
      </c>
      <c r="R19" s="131">
        <v>517740486</v>
      </c>
      <c r="S19" s="132">
        <v>720400640</v>
      </c>
      <c r="T19" s="133"/>
      <c r="U19" s="133"/>
      <c r="V19" s="133"/>
      <c r="W19" s="134">
        <v>2204692296</v>
      </c>
    </row>
    <row r="20" spans="1:23" ht="15.6" customHeight="1">
      <c r="A20" s="12"/>
      <c r="C20" s="13"/>
      <c r="D20" s="80" t="s">
        <v>80</v>
      </c>
      <c r="E20" s="130">
        <v>22677090</v>
      </c>
      <c r="F20" s="131">
        <v>17637120</v>
      </c>
      <c r="G20" s="131">
        <v>15602750</v>
      </c>
      <c r="H20" s="131">
        <v>10704930</v>
      </c>
      <c r="I20" s="131">
        <v>8958440</v>
      </c>
      <c r="J20" s="131">
        <v>15066990</v>
      </c>
      <c r="K20" s="131">
        <v>18594920</v>
      </c>
      <c r="L20" s="131">
        <v>20701510</v>
      </c>
      <c r="M20" s="131">
        <v>45761680</v>
      </c>
      <c r="N20" s="131">
        <v>56941480</v>
      </c>
      <c r="O20" s="131">
        <v>70417860</v>
      </c>
      <c r="P20" s="131">
        <v>96460490</v>
      </c>
      <c r="Q20" s="131">
        <v>223980360</v>
      </c>
      <c r="R20" s="131">
        <v>429741560</v>
      </c>
      <c r="S20" s="132">
        <v>547695240</v>
      </c>
      <c r="T20" s="133"/>
      <c r="U20" s="133"/>
      <c r="V20" s="133"/>
      <c r="W20" s="134">
        <v>1600942420</v>
      </c>
    </row>
    <row r="21" spans="1:23" ht="15.6" customHeight="1">
      <c r="A21" s="86">
        <v>4</v>
      </c>
      <c r="B21" s="13" t="s">
        <v>28</v>
      </c>
      <c r="C21" s="13"/>
      <c r="D21" s="80" t="s">
        <v>81</v>
      </c>
      <c r="E21" s="130">
        <v>869220</v>
      </c>
      <c r="F21" s="131">
        <v>4432100</v>
      </c>
      <c r="G21" s="131">
        <v>3686820</v>
      </c>
      <c r="H21" s="131">
        <v>2822680</v>
      </c>
      <c r="I21" s="131">
        <v>3079670</v>
      </c>
      <c r="J21" s="131">
        <v>2799270</v>
      </c>
      <c r="K21" s="131">
        <v>4678230</v>
      </c>
      <c r="L21" s="131">
        <v>6676980</v>
      </c>
      <c r="M21" s="131">
        <v>10000310</v>
      </c>
      <c r="N21" s="131">
        <v>9303310</v>
      </c>
      <c r="O21" s="131">
        <v>8867810</v>
      </c>
      <c r="P21" s="131">
        <v>13340760</v>
      </c>
      <c r="Q21" s="131">
        <v>28927560</v>
      </c>
      <c r="R21" s="131">
        <v>69071490</v>
      </c>
      <c r="S21" s="132">
        <v>75667700</v>
      </c>
      <c r="T21" s="133"/>
      <c r="U21" s="133"/>
      <c r="V21" s="133"/>
      <c r="W21" s="134">
        <v>244223910</v>
      </c>
    </row>
    <row r="22" spans="1:23" ht="15.6" customHeight="1">
      <c r="A22" s="12"/>
      <c r="B22" s="13"/>
      <c r="C22" s="13"/>
      <c r="D22" s="80" t="s">
        <v>82</v>
      </c>
      <c r="E22" s="130">
        <v>6054490</v>
      </c>
      <c r="F22" s="131">
        <v>7456270</v>
      </c>
      <c r="G22" s="131">
        <v>13562680</v>
      </c>
      <c r="H22" s="131">
        <v>3425360</v>
      </c>
      <c r="I22" s="131">
        <v>4194300</v>
      </c>
      <c r="J22" s="131">
        <v>6826780</v>
      </c>
      <c r="K22" s="131">
        <v>10420520</v>
      </c>
      <c r="L22" s="131">
        <v>14049820</v>
      </c>
      <c r="M22" s="131">
        <v>19162250</v>
      </c>
      <c r="N22" s="131">
        <v>28159870</v>
      </c>
      <c r="O22" s="131">
        <v>27047550</v>
      </c>
      <c r="P22" s="131">
        <v>46051160</v>
      </c>
      <c r="Q22" s="131">
        <v>105603280</v>
      </c>
      <c r="R22" s="131">
        <v>224309870</v>
      </c>
      <c r="S22" s="132">
        <v>327199110</v>
      </c>
      <c r="T22" s="133"/>
      <c r="U22" s="133"/>
      <c r="V22" s="133"/>
      <c r="W22" s="134">
        <v>843523310</v>
      </c>
    </row>
    <row r="23" spans="1:23" ht="15.6" customHeight="1">
      <c r="A23" s="18"/>
      <c r="B23" s="19"/>
      <c r="C23" s="19"/>
      <c r="D23" s="87" t="s">
        <v>25</v>
      </c>
      <c r="E23" s="135">
        <v>55974314</v>
      </c>
      <c r="F23" s="136">
        <v>29958880</v>
      </c>
      <c r="G23" s="136">
        <v>36621590</v>
      </c>
      <c r="H23" s="136">
        <v>30459080</v>
      </c>
      <c r="I23" s="136">
        <v>31580462</v>
      </c>
      <c r="J23" s="136">
        <v>45778258</v>
      </c>
      <c r="K23" s="136">
        <v>89469456</v>
      </c>
      <c r="L23" s="136">
        <v>112071945</v>
      </c>
      <c r="M23" s="136">
        <v>139513150</v>
      </c>
      <c r="N23" s="136">
        <v>205618938</v>
      </c>
      <c r="O23" s="136">
        <v>223063496</v>
      </c>
      <c r="P23" s="136">
        <v>341208199</v>
      </c>
      <c r="Q23" s="136">
        <v>640238072</v>
      </c>
      <c r="R23" s="136">
        <v>1240863406</v>
      </c>
      <c r="S23" s="137">
        <v>1670962690</v>
      </c>
      <c r="T23" s="138"/>
      <c r="U23" s="138"/>
      <c r="V23" s="138"/>
      <c r="W23" s="139">
        <v>4893381936</v>
      </c>
    </row>
    <row r="24" spans="1:23" ht="15.6" customHeight="1">
      <c r="A24" s="12"/>
      <c r="B24" s="13"/>
      <c r="C24" s="13"/>
      <c r="D24" s="80" t="s">
        <v>79</v>
      </c>
      <c r="E24" s="130">
        <v>10730774</v>
      </c>
      <c r="F24" s="131">
        <v>4978340</v>
      </c>
      <c r="G24" s="131">
        <v>12594130</v>
      </c>
      <c r="H24" s="131">
        <v>7428612</v>
      </c>
      <c r="I24" s="131">
        <v>43670424</v>
      </c>
      <c r="J24" s="131">
        <v>1475540</v>
      </c>
      <c r="K24" s="131">
        <v>13155474</v>
      </c>
      <c r="L24" s="131">
        <v>34638554</v>
      </c>
      <c r="M24" s="131">
        <v>34829745</v>
      </c>
      <c r="N24" s="131">
        <v>45009976</v>
      </c>
      <c r="O24" s="131">
        <v>57576475</v>
      </c>
      <c r="P24" s="131">
        <v>116530840</v>
      </c>
      <c r="Q24" s="131">
        <v>207276596</v>
      </c>
      <c r="R24" s="131">
        <v>457260617</v>
      </c>
      <c r="S24" s="132">
        <v>615404609</v>
      </c>
      <c r="T24" s="133"/>
      <c r="U24" s="133"/>
      <c r="V24" s="133"/>
      <c r="W24" s="134">
        <v>1662560706</v>
      </c>
    </row>
    <row r="25" spans="1:23" ht="15.6" customHeight="1">
      <c r="A25" s="12"/>
      <c r="C25" s="13"/>
      <c r="D25" s="80" t="s">
        <v>80</v>
      </c>
      <c r="E25" s="130">
        <v>13077640</v>
      </c>
      <c r="F25" s="131">
        <v>8744320</v>
      </c>
      <c r="G25" s="131">
        <v>9447810</v>
      </c>
      <c r="H25" s="131">
        <v>10775500</v>
      </c>
      <c r="I25" s="131">
        <v>14881560</v>
      </c>
      <c r="J25" s="131">
        <v>3930590</v>
      </c>
      <c r="K25" s="131">
        <v>9895390</v>
      </c>
      <c r="L25" s="131">
        <v>73102240</v>
      </c>
      <c r="M25" s="131">
        <v>101954190</v>
      </c>
      <c r="N25" s="131">
        <v>43104820</v>
      </c>
      <c r="O25" s="131">
        <v>61847910</v>
      </c>
      <c r="P25" s="131">
        <v>60497020</v>
      </c>
      <c r="Q25" s="131">
        <v>138634510</v>
      </c>
      <c r="R25" s="131">
        <v>282902030</v>
      </c>
      <c r="S25" s="132">
        <v>409650190</v>
      </c>
      <c r="T25" s="133"/>
      <c r="U25" s="133"/>
      <c r="V25" s="133"/>
      <c r="W25" s="134">
        <v>1242445720</v>
      </c>
    </row>
    <row r="26" spans="1:23" ht="15.6" customHeight="1">
      <c r="A26" s="86">
        <v>5</v>
      </c>
      <c r="B26" s="13" t="s">
        <v>29</v>
      </c>
      <c r="C26" s="13"/>
      <c r="D26" s="80" t="s">
        <v>81</v>
      </c>
      <c r="E26" s="130">
        <v>458530</v>
      </c>
      <c r="F26" s="131">
        <v>2841190</v>
      </c>
      <c r="G26" s="131">
        <v>2174710</v>
      </c>
      <c r="H26" s="131">
        <v>3052920</v>
      </c>
      <c r="I26" s="131">
        <v>2799010</v>
      </c>
      <c r="J26" s="131">
        <v>2628990</v>
      </c>
      <c r="K26" s="131">
        <v>3627190</v>
      </c>
      <c r="L26" s="131">
        <v>5581710</v>
      </c>
      <c r="M26" s="131">
        <v>7230950</v>
      </c>
      <c r="N26" s="131">
        <v>7921460</v>
      </c>
      <c r="O26" s="131">
        <v>10011380</v>
      </c>
      <c r="P26" s="131">
        <v>11102390</v>
      </c>
      <c r="Q26" s="131">
        <v>20494090</v>
      </c>
      <c r="R26" s="131">
        <v>47138020</v>
      </c>
      <c r="S26" s="132">
        <v>57956510</v>
      </c>
      <c r="T26" s="133"/>
      <c r="U26" s="133"/>
      <c r="V26" s="133"/>
      <c r="W26" s="134">
        <v>185019050</v>
      </c>
    </row>
    <row r="27" spans="1:23" ht="15.6" customHeight="1">
      <c r="A27" s="12"/>
      <c r="B27" s="13"/>
      <c r="C27" s="13"/>
      <c r="D27" s="80" t="s">
        <v>82</v>
      </c>
      <c r="E27" s="130">
        <v>4205480</v>
      </c>
      <c r="F27" s="131">
        <v>7221090</v>
      </c>
      <c r="G27" s="131">
        <v>4889930</v>
      </c>
      <c r="H27" s="131">
        <v>4055250</v>
      </c>
      <c r="I27" s="131">
        <v>36935540</v>
      </c>
      <c r="J27" s="131">
        <v>1541040</v>
      </c>
      <c r="K27" s="131">
        <v>8894220</v>
      </c>
      <c r="L27" s="131">
        <v>10418070</v>
      </c>
      <c r="M27" s="131">
        <v>21154680</v>
      </c>
      <c r="N27" s="131">
        <v>19351070</v>
      </c>
      <c r="O27" s="131">
        <v>25265760</v>
      </c>
      <c r="P27" s="131">
        <v>26303290</v>
      </c>
      <c r="Q27" s="131">
        <v>82055280</v>
      </c>
      <c r="R27" s="131">
        <v>163270410</v>
      </c>
      <c r="S27" s="132">
        <v>225711230</v>
      </c>
      <c r="T27" s="133"/>
      <c r="U27" s="133"/>
      <c r="V27" s="133"/>
      <c r="W27" s="134">
        <v>641272340</v>
      </c>
    </row>
    <row r="28" spans="1:23" ht="15.6" customHeight="1">
      <c r="A28" s="18"/>
      <c r="B28" s="19"/>
      <c r="C28" s="19"/>
      <c r="D28" s="87" t="s">
        <v>25</v>
      </c>
      <c r="E28" s="135">
        <v>28472424</v>
      </c>
      <c r="F28" s="136">
        <v>23784940</v>
      </c>
      <c r="G28" s="136">
        <v>29106580</v>
      </c>
      <c r="H28" s="136">
        <v>25312282</v>
      </c>
      <c r="I28" s="136">
        <v>98286534</v>
      </c>
      <c r="J28" s="136">
        <v>9576160</v>
      </c>
      <c r="K28" s="136">
        <v>35572274</v>
      </c>
      <c r="L28" s="136">
        <v>123740574</v>
      </c>
      <c r="M28" s="136">
        <v>165169565</v>
      </c>
      <c r="N28" s="136">
        <v>115387326</v>
      </c>
      <c r="O28" s="136">
        <v>154701525</v>
      </c>
      <c r="P28" s="136">
        <v>214433540</v>
      </c>
      <c r="Q28" s="136">
        <v>448460476</v>
      </c>
      <c r="R28" s="136">
        <v>950571077</v>
      </c>
      <c r="S28" s="137">
        <v>1308722539</v>
      </c>
      <c r="T28" s="138"/>
      <c r="U28" s="138"/>
      <c r="V28" s="138"/>
      <c r="W28" s="139">
        <v>3731297816</v>
      </c>
    </row>
    <row r="29" spans="1:23" ht="15.6" customHeight="1">
      <c r="A29" s="12"/>
      <c r="B29" s="13"/>
      <c r="C29" s="13"/>
      <c r="D29" s="80" t="s">
        <v>79</v>
      </c>
      <c r="E29" s="130">
        <v>8081798</v>
      </c>
      <c r="F29" s="131">
        <v>4070430</v>
      </c>
      <c r="G29" s="131">
        <v>1360770</v>
      </c>
      <c r="H29" s="131">
        <v>2500008</v>
      </c>
      <c r="I29" s="131">
        <v>2048542</v>
      </c>
      <c r="J29" s="131">
        <v>13480422</v>
      </c>
      <c r="K29" s="131">
        <v>2064658</v>
      </c>
      <c r="L29" s="131">
        <v>30895098</v>
      </c>
      <c r="M29" s="131">
        <v>15646850</v>
      </c>
      <c r="N29" s="131">
        <v>44489564</v>
      </c>
      <c r="O29" s="131">
        <v>44531776</v>
      </c>
      <c r="P29" s="131">
        <v>94535851</v>
      </c>
      <c r="Q29" s="131">
        <v>185500935</v>
      </c>
      <c r="R29" s="131">
        <v>268195598</v>
      </c>
      <c r="S29" s="132">
        <v>357853458</v>
      </c>
      <c r="T29" s="133"/>
      <c r="U29" s="133"/>
      <c r="V29" s="133"/>
      <c r="W29" s="134">
        <v>1075255758</v>
      </c>
    </row>
    <row r="30" spans="1:23" ht="15.6" customHeight="1">
      <c r="A30" s="12"/>
      <c r="C30" s="13"/>
      <c r="D30" s="80" t="s">
        <v>80</v>
      </c>
      <c r="E30" s="130">
        <v>10547120</v>
      </c>
      <c r="F30" s="131">
        <v>7121800</v>
      </c>
      <c r="G30" s="131">
        <v>5707450</v>
      </c>
      <c r="H30" s="131">
        <v>10501330</v>
      </c>
      <c r="I30" s="131">
        <v>4211810</v>
      </c>
      <c r="J30" s="131">
        <v>6210630</v>
      </c>
      <c r="K30" s="131">
        <v>8130460</v>
      </c>
      <c r="L30" s="131">
        <v>10523680</v>
      </c>
      <c r="M30" s="131">
        <v>22411300</v>
      </c>
      <c r="N30" s="131">
        <v>29087480</v>
      </c>
      <c r="O30" s="131">
        <v>36760400</v>
      </c>
      <c r="P30" s="131">
        <v>55621660</v>
      </c>
      <c r="Q30" s="131">
        <v>119613510</v>
      </c>
      <c r="R30" s="131">
        <v>209968500</v>
      </c>
      <c r="S30" s="132">
        <v>248243540</v>
      </c>
      <c r="T30" s="133"/>
      <c r="U30" s="133"/>
      <c r="V30" s="133"/>
      <c r="W30" s="134">
        <v>784660670</v>
      </c>
    </row>
    <row r="31" spans="1:23" ht="15.6" customHeight="1">
      <c r="A31" s="86">
        <v>6</v>
      </c>
      <c r="B31" s="13" t="s">
        <v>30</v>
      </c>
      <c r="C31" s="13"/>
      <c r="D31" s="80" t="s">
        <v>81</v>
      </c>
      <c r="E31" s="130">
        <v>249900</v>
      </c>
      <c r="F31" s="131">
        <v>2285200</v>
      </c>
      <c r="G31" s="131">
        <v>1445100</v>
      </c>
      <c r="H31" s="131">
        <v>3187040</v>
      </c>
      <c r="I31" s="131">
        <v>1932610</v>
      </c>
      <c r="J31" s="131">
        <v>2049240</v>
      </c>
      <c r="K31" s="131">
        <v>2592080</v>
      </c>
      <c r="L31" s="131">
        <v>3447930</v>
      </c>
      <c r="M31" s="131">
        <v>3881610</v>
      </c>
      <c r="N31" s="131">
        <v>6582380</v>
      </c>
      <c r="O31" s="131">
        <v>7643390</v>
      </c>
      <c r="P31" s="131">
        <v>8287030</v>
      </c>
      <c r="Q31" s="131">
        <v>17910780</v>
      </c>
      <c r="R31" s="131">
        <v>34357860</v>
      </c>
      <c r="S31" s="132">
        <v>40355030</v>
      </c>
      <c r="T31" s="133"/>
      <c r="U31" s="133"/>
      <c r="V31" s="133"/>
      <c r="W31" s="134">
        <v>136207180</v>
      </c>
    </row>
    <row r="32" spans="1:23" ht="15.6" customHeight="1">
      <c r="A32" s="12"/>
      <c r="B32" s="13"/>
      <c r="C32" s="13"/>
      <c r="D32" s="80" t="s">
        <v>82</v>
      </c>
      <c r="E32" s="130">
        <v>1812180</v>
      </c>
      <c r="F32" s="131">
        <v>4164500</v>
      </c>
      <c r="G32" s="131">
        <v>2675810</v>
      </c>
      <c r="H32" s="131">
        <v>2306810</v>
      </c>
      <c r="I32" s="131">
        <v>1495960</v>
      </c>
      <c r="J32" s="131">
        <v>3324440</v>
      </c>
      <c r="K32" s="131">
        <v>4528220</v>
      </c>
      <c r="L32" s="131">
        <v>7017080</v>
      </c>
      <c r="M32" s="131">
        <v>12882070</v>
      </c>
      <c r="N32" s="131">
        <v>16908970</v>
      </c>
      <c r="O32" s="131">
        <v>16341750</v>
      </c>
      <c r="P32" s="131">
        <v>32879240</v>
      </c>
      <c r="Q32" s="131">
        <v>78884360</v>
      </c>
      <c r="R32" s="131">
        <v>133928410</v>
      </c>
      <c r="S32" s="132">
        <v>168976540</v>
      </c>
      <c r="T32" s="133"/>
      <c r="U32" s="133"/>
      <c r="V32" s="133"/>
      <c r="W32" s="134">
        <v>488126340</v>
      </c>
    </row>
    <row r="33" spans="1:23" ht="15.6" customHeight="1">
      <c r="A33" s="18"/>
      <c r="B33" s="19"/>
      <c r="C33" s="19"/>
      <c r="D33" s="87" t="s">
        <v>25</v>
      </c>
      <c r="E33" s="135">
        <v>20690998</v>
      </c>
      <c r="F33" s="136">
        <v>17641930</v>
      </c>
      <c r="G33" s="136">
        <v>11189130</v>
      </c>
      <c r="H33" s="136">
        <v>18495188</v>
      </c>
      <c r="I33" s="136">
        <v>9688922</v>
      </c>
      <c r="J33" s="136">
        <v>25064732</v>
      </c>
      <c r="K33" s="136">
        <v>17315418</v>
      </c>
      <c r="L33" s="136">
        <v>51883788</v>
      </c>
      <c r="M33" s="136">
        <v>54821830</v>
      </c>
      <c r="N33" s="136">
        <v>97068394</v>
      </c>
      <c r="O33" s="136">
        <v>105277316</v>
      </c>
      <c r="P33" s="136">
        <v>191323781</v>
      </c>
      <c r="Q33" s="136">
        <v>401909585</v>
      </c>
      <c r="R33" s="136">
        <v>646450368</v>
      </c>
      <c r="S33" s="137">
        <v>815428568</v>
      </c>
      <c r="T33" s="138"/>
      <c r="U33" s="138"/>
      <c r="V33" s="138"/>
      <c r="W33" s="139">
        <v>2484249948</v>
      </c>
    </row>
    <row r="34" spans="1:23" ht="15.6" customHeight="1">
      <c r="A34" s="12"/>
      <c r="B34" s="13"/>
      <c r="C34" s="13"/>
      <c r="D34" s="80" t="s">
        <v>79</v>
      </c>
      <c r="E34" s="130">
        <v>5064550</v>
      </c>
      <c r="F34" s="131">
        <v>558350</v>
      </c>
      <c r="G34" s="131">
        <v>812600</v>
      </c>
      <c r="H34" s="131">
        <v>1377890</v>
      </c>
      <c r="I34" s="131">
        <v>693514</v>
      </c>
      <c r="J34" s="131">
        <v>13614956</v>
      </c>
      <c r="K34" s="131">
        <v>2381748</v>
      </c>
      <c r="L34" s="131">
        <v>40256493</v>
      </c>
      <c r="M34" s="131">
        <v>31131260</v>
      </c>
      <c r="N34" s="131">
        <v>47860020</v>
      </c>
      <c r="O34" s="131">
        <v>22522636</v>
      </c>
      <c r="P34" s="131">
        <v>36379310</v>
      </c>
      <c r="Q34" s="131">
        <v>167914470</v>
      </c>
      <c r="R34" s="131">
        <v>204856848</v>
      </c>
      <c r="S34" s="132">
        <v>385665384</v>
      </c>
      <c r="T34" s="133"/>
      <c r="U34" s="133"/>
      <c r="V34" s="133"/>
      <c r="W34" s="134">
        <v>961090029</v>
      </c>
    </row>
    <row r="35" spans="1:23" ht="15.6" customHeight="1">
      <c r="A35" s="12"/>
      <c r="C35" s="13"/>
      <c r="D35" s="80" t="s">
        <v>80</v>
      </c>
      <c r="E35" s="130">
        <v>4048970</v>
      </c>
      <c r="F35" s="131">
        <v>3511920</v>
      </c>
      <c r="G35" s="131">
        <v>3588270</v>
      </c>
      <c r="H35" s="131">
        <v>3403500</v>
      </c>
      <c r="I35" s="131">
        <v>3416070</v>
      </c>
      <c r="J35" s="131">
        <v>2651540</v>
      </c>
      <c r="K35" s="131">
        <v>9248550</v>
      </c>
      <c r="L35" s="131">
        <v>13097470</v>
      </c>
      <c r="M35" s="131">
        <v>25743440</v>
      </c>
      <c r="N35" s="131">
        <v>23365500</v>
      </c>
      <c r="O35" s="131">
        <v>21810280</v>
      </c>
      <c r="P35" s="131">
        <v>39451070</v>
      </c>
      <c r="Q35" s="131">
        <v>85978200</v>
      </c>
      <c r="R35" s="131">
        <v>142921980</v>
      </c>
      <c r="S35" s="132">
        <v>200333630</v>
      </c>
      <c r="T35" s="133"/>
      <c r="U35" s="133"/>
      <c r="V35" s="133"/>
      <c r="W35" s="134">
        <v>582570390</v>
      </c>
    </row>
    <row r="36" spans="1:23" ht="15.6" customHeight="1">
      <c r="A36" s="86">
        <v>8</v>
      </c>
      <c r="B36" s="325" t="s">
        <v>31</v>
      </c>
      <c r="C36" s="13"/>
      <c r="D36" s="80" t="s">
        <v>81</v>
      </c>
      <c r="E36" s="130">
        <v>364980</v>
      </c>
      <c r="F36" s="131">
        <v>1562540</v>
      </c>
      <c r="G36" s="131">
        <v>1567540</v>
      </c>
      <c r="H36" s="131">
        <v>1438500</v>
      </c>
      <c r="I36" s="131">
        <v>1093500</v>
      </c>
      <c r="J36" s="131">
        <v>941880</v>
      </c>
      <c r="K36" s="131">
        <v>1021930</v>
      </c>
      <c r="L36" s="131">
        <v>2674190</v>
      </c>
      <c r="M36" s="131">
        <v>2782348</v>
      </c>
      <c r="N36" s="131">
        <v>4433180</v>
      </c>
      <c r="O36" s="131">
        <v>3522260</v>
      </c>
      <c r="P36" s="131">
        <v>6021480</v>
      </c>
      <c r="Q36" s="131">
        <v>11646320</v>
      </c>
      <c r="R36" s="131">
        <v>38284765</v>
      </c>
      <c r="S36" s="132">
        <v>29202100</v>
      </c>
      <c r="T36" s="133"/>
      <c r="U36" s="133"/>
      <c r="V36" s="133"/>
      <c r="W36" s="134">
        <v>106557513</v>
      </c>
    </row>
    <row r="37" spans="1:23" ht="15.6" customHeight="1">
      <c r="A37" s="12"/>
      <c r="B37" s="13"/>
      <c r="C37" s="13"/>
      <c r="D37" s="80" t="s">
        <v>82</v>
      </c>
      <c r="E37" s="130">
        <v>2440010</v>
      </c>
      <c r="F37" s="131">
        <v>1923930</v>
      </c>
      <c r="G37" s="131">
        <v>1727820</v>
      </c>
      <c r="H37" s="131">
        <v>2307850</v>
      </c>
      <c r="I37" s="131">
        <v>964590</v>
      </c>
      <c r="J37" s="131">
        <v>652000</v>
      </c>
      <c r="K37" s="131">
        <v>1556880</v>
      </c>
      <c r="L37" s="131">
        <v>4658830</v>
      </c>
      <c r="M37" s="131">
        <v>12235700</v>
      </c>
      <c r="N37" s="131">
        <v>9074110</v>
      </c>
      <c r="O37" s="131">
        <v>11891210</v>
      </c>
      <c r="P37" s="131">
        <v>20926980</v>
      </c>
      <c r="Q37" s="131">
        <v>38675250</v>
      </c>
      <c r="R37" s="131">
        <v>92000690</v>
      </c>
      <c r="S37" s="132">
        <v>151711250</v>
      </c>
      <c r="T37" s="133"/>
      <c r="U37" s="133"/>
      <c r="V37" s="133"/>
      <c r="W37" s="134">
        <v>352747100</v>
      </c>
    </row>
    <row r="38" spans="1:23" ht="15.6" customHeight="1">
      <c r="A38" s="18"/>
      <c r="B38" s="19"/>
      <c r="C38" s="19"/>
      <c r="D38" s="87" t="s">
        <v>25</v>
      </c>
      <c r="E38" s="135">
        <v>11918510</v>
      </c>
      <c r="F38" s="136">
        <v>7556740</v>
      </c>
      <c r="G38" s="136">
        <v>7696230</v>
      </c>
      <c r="H38" s="136">
        <v>8527740</v>
      </c>
      <c r="I38" s="136">
        <v>6167674</v>
      </c>
      <c r="J38" s="136">
        <v>17860376</v>
      </c>
      <c r="K38" s="136">
        <v>14209108</v>
      </c>
      <c r="L38" s="136">
        <v>60686983</v>
      </c>
      <c r="M38" s="136">
        <v>71892748</v>
      </c>
      <c r="N38" s="136">
        <v>84732810</v>
      </c>
      <c r="O38" s="136">
        <v>59746386</v>
      </c>
      <c r="P38" s="136">
        <v>102778840</v>
      </c>
      <c r="Q38" s="136">
        <v>304214240</v>
      </c>
      <c r="R38" s="136">
        <v>478064283</v>
      </c>
      <c r="S38" s="137">
        <v>766912364</v>
      </c>
      <c r="T38" s="138"/>
      <c r="U38" s="138"/>
      <c r="V38" s="138"/>
      <c r="W38" s="139">
        <v>2002965032</v>
      </c>
    </row>
    <row r="39" spans="1:23" ht="15.6" customHeight="1">
      <c r="A39" s="12"/>
      <c r="B39" s="13"/>
      <c r="C39" s="13"/>
      <c r="D39" s="80" t="s">
        <v>79</v>
      </c>
      <c r="E39" s="130">
        <v>11519340</v>
      </c>
      <c r="F39" s="131">
        <v>2824340</v>
      </c>
      <c r="G39" s="131">
        <v>645370</v>
      </c>
      <c r="H39" s="131">
        <v>2597862</v>
      </c>
      <c r="I39" s="131">
        <v>2533560</v>
      </c>
      <c r="J39" s="131">
        <v>3238630</v>
      </c>
      <c r="K39" s="131">
        <v>54876979</v>
      </c>
      <c r="L39" s="131">
        <v>21475718</v>
      </c>
      <c r="M39" s="131">
        <v>20486514</v>
      </c>
      <c r="N39" s="131">
        <v>20379928</v>
      </c>
      <c r="O39" s="131">
        <v>75378628</v>
      </c>
      <c r="P39" s="131">
        <v>106556625</v>
      </c>
      <c r="Q39" s="131">
        <v>163890028</v>
      </c>
      <c r="R39" s="131">
        <v>292282053</v>
      </c>
      <c r="S39" s="132">
        <v>395993422</v>
      </c>
      <c r="T39" s="133"/>
      <c r="U39" s="133"/>
      <c r="V39" s="133"/>
      <c r="W39" s="134">
        <v>1174678997</v>
      </c>
    </row>
    <row r="40" spans="1:23" ht="15.6" customHeight="1">
      <c r="A40" s="12"/>
      <c r="C40" s="13"/>
      <c r="D40" s="80" t="s">
        <v>80</v>
      </c>
      <c r="E40" s="130">
        <v>7125600</v>
      </c>
      <c r="F40" s="131">
        <v>6612810</v>
      </c>
      <c r="G40" s="131">
        <v>5151950</v>
      </c>
      <c r="H40" s="131">
        <v>4381690</v>
      </c>
      <c r="I40" s="131">
        <v>3556100</v>
      </c>
      <c r="J40" s="131">
        <v>3767340</v>
      </c>
      <c r="K40" s="131">
        <v>17259250</v>
      </c>
      <c r="L40" s="131">
        <v>18039140</v>
      </c>
      <c r="M40" s="131">
        <v>17506580</v>
      </c>
      <c r="N40" s="131">
        <v>25253830</v>
      </c>
      <c r="O40" s="131">
        <v>29252920</v>
      </c>
      <c r="P40" s="131">
        <v>71658900</v>
      </c>
      <c r="Q40" s="131">
        <v>86660590</v>
      </c>
      <c r="R40" s="131">
        <v>167992700</v>
      </c>
      <c r="S40" s="132">
        <v>192654550</v>
      </c>
      <c r="T40" s="133"/>
      <c r="U40" s="133"/>
      <c r="V40" s="133"/>
      <c r="W40" s="134">
        <v>656873950</v>
      </c>
    </row>
    <row r="41" spans="1:23" ht="15.6" customHeight="1">
      <c r="A41" s="86">
        <v>9</v>
      </c>
      <c r="B41" s="13" t="s">
        <v>32</v>
      </c>
      <c r="C41" s="13"/>
      <c r="D41" s="80" t="s">
        <v>81</v>
      </c>
      <c r="E41" s="130">
        <v>554610</v>
      </c>
      <c r="F41" s="131">
        <v>3245460</v>
      </c>
      <c r="G41" s="131">
        <v>1461710</v>
      </c>
      <c r="H41" s="131">
        <v>1438590</v>
      </c>
      <c r="I41" s="131">
        <v>1611190</v>
      </c>
      <c r="J41" s="131">
        <v>2301210</v>
      </c>
      <c r="K41" s="131">
        <v>2733390</v>
      </c>
      <c r="L41" s="131">
        <v>3202110</v>
      </c>
      <c r="M41" s="131">
        <v>3613500</v>
      </c>
      <c r="N41" s="131">
        <v>4090340</v>
      </c>
      <c r="O41" s="131">
        <v>5054160</v>
      </c>
      <c r="P41" s="131">
        <v>6529460</v>
      </c>
      <c r="Q41" s="131">
        <v>13836500</v>
      </c>
      <c r="R41" s="131">
        <v>33125930</v>
      </c>
      <c r="S41" s="132">
        <v>30672440</v>
      </c>
      <c r="T41" s="133"/>
      <c r="U41" s="133"/>
      <c r="V41" s="133"/>
      <c r="W41" s="134">
        <v>113470600</v>
      </c>
    </row>
    <row r="42" spans="1:23" ht="15.6" customHeight="1">
      <c r="A42" s="12"/>
      <c r="B42" s="13"/>
      <c r="C42" s="13"/>
      <c r="D42" s="80" t="s">
        <v>82</v>
      </c>
      <c r="E42" s="130">
        <v>3095250</v>
      </c>
      <c r="F42" s="131">
        <v>4001220</v>
      </c>
      <c r="G42" s="131">
        <v>2942260</v>
      </c>
      <c r="H42" s="131">
        <v>2320660</v>
      </c>
      <c r="I42" s="131">
        <v>1015490</v>
      </c>
      <c r="J42" s="131">
        <v>2873400</v>
      </c>
      <c r="K42" s="131">
        <v>2577820</v>
      </c>
      <c r="L42" s="131">
        <v>11032180</v>
      </c>
      <c r="M42" s="131">
        <v>11140350</v>
      </c>
      <c r="N42" s="131">
        <v>13936710</v>
      </c>
      <c r="O42" s="131">
        <v>14331810</v>
      </c>
      <c r="P42" s="131">
        <v>27152690</v>
      </c>
      <c r="Q42" s="131">
        <v>49542210</v>
      </c>
      <c r="R42" s="131">
        <v>125055680</v>
      </c>
      <c r="S42" s="132">
        <v>139558420</v>
      </c>
      <c r="T42" s="133"/>
      <c r="U42" s="133"/>
      <c r="V42" s="133"/>
      <c r="W42" s="134">
        <v>410576150</v>
      </c>
    </row>
    <row r="43" spans="1:23" ht="15.6" customHeight="1">
      <c r="A43" s="18"/>
      <c r="B43" s="19"/>
      <c r="C43" s="19"/>
      <c r="D43" s="87" t="s">
        <v>25</v>
      </c>
      <c r="E43" s="135">
        <v>22294800</v>
      </c>
      <c r="F43" s="136">
        <v>16683830</v>
      </c>
      <c r="G43" s="136">
        <v>10201290</v>
      </c>
      <c r="H43" s="136">
        <v>10738802</v>
      </c>
      <c r="I43" s="136">
        <v>8716340</v>
      </c>
      <c r="J43" s="136">
        <v>12180580</v>
      </c>
      <c r="K43" s="136">
        <v>77447439</v>
      </c>
      <c r="L43" s="136">
        <v>53749148</v>
      </c>
      <c r="M43" s="136">
        <v>52746944</v>
      </c>
      <c r="N43" s="136">
        <v>63660808</v>
      </c>
      <c r="O43" s="136">
        <v>124017518</v>
      </c>
      <c r="P43" s="136">
        <v>211897675</v>
      </c>
      <c r="Q43" s="136">
        <v>313929328</v>
      </c>
      <c r="R43" s="136">
        <v>618456363</v>
      </c>
      <c r="S43" s="137">
        <v>758878832</v>
      </c>
      <c r="T43" s="138"/>
      <c r="U43" s="138"/>
      <c r="V43" s="138"/>
      <c r="W43" s="139">
        <v>2355599697</v>
      </c>
    </row>
    <row r="44" spans="1:23" ht="15.6" customHeight="1">
      <c r="A44" s="12"/>
      <c r="B44" s="13"/>
      <c r="C44" s="13"/>
      <c r="D44" s="80" t="s">
        <v>79</v>
      </c>
      <c r="E44" s="130">
        <v>10424090</v>
      </c>
      <c r="F44" s="131">
        <v>11615780</v>
      </c>
      <c r="G44" s="131">
        <v>4969652</v>
      </c>
      <c r="H44" s="131">
        <v>5597824</v>
      </c>
      <c r="I44" s="131">
        <v>3954056</v>
      </c>
      <c r="J44" s="131">
        <v>4298476</v>
      </c>
      <c r="K44" s="131">
        <v>16922477</v>
      </c>
      <c r="L44" s="131">
        <v>38632315</v>
      </c>
      <c r="M44" s="131">
        <v>42471846</v>
      </c>
      <c r="N44" s="131">
        <v>50108782</v>
      </c>
      <c r="O44" s="131">
        <v>105121618</v>
      </c>
      <c r="P44" s="131">
        <v>89703910</v>
      </c>
      <c r="Q44" s="131">
        <v>176465444</v>
      </c>
      <c r="R44" s="131">
        <v>467761131</v>
      </c>
      <c r="S44" s="132">
        <v>445749862</v>
      </c>
      <c r="T44" s="133"/>
      <c r="U44" s="133"/>
      <c r="V44" s="133"/>
      <c r="W44" s="134">
        <v>1473797263</v>
      </c>
    </row>
    <row r="45" spans="1:23" ht="15.6" customHeight="1">
      <c r="A45" s="12"/>
      <c r="B45" s="13"/>
      <c r="C45" s="13"/>
      <c r="D45" s="80" t="s">
        <v>80</v>
      </c>
      <c r="E45" s="130">
        <v>11898810</v>
      </c>
      <c r="F45" s="131">
        <v>11388240</v>
      </c>
      <c r="G45" s="131">
        <v>7942410</v>
      </c>
      <c r="H45" s="131">
        <v>8212630</v>
      </c>
      <c r="I45" s="131">
        <v>5295240</v>
      </c>
      <c r="J45" s="131">
        <v>7540090</v>
      </c>
      <c r="K45" s="131">
        <v>15847090</v>
      </c>
      <c r="L45" s="131">
        <v>18344480</v>
      </c>
      <c r="M45" s="131">
        <v>43037710</v>
      </c>
      <c r="N45" s="131">
        <v>39428060</v>
      </c>
      <c r="O45" s="131">
        <v>34704400</v>
      </c>
      <c r="P45" s="131">
        <v>51268270</v>
      </c>
      <c r="Q45" s="131">
        <v>126232810</v>
      </c>
      <c r="R45" s="131">
        <v>284984090</v>
      </c>
      <c r="S45" s="132">
        <v>303458000</v>
      </c>
      <c r="T45" s="133"/>
      <c r="U45" s="133"/>
      <c r="V45" s="133"/>
      <c r="W45" s="134">
        <v>969582330</v>
      </c>
    </row>
    <row r="46" spans="1:23" ht="15.6" customHeight="1">
      <c r="A46" s="86">
        <v>62</v>
      </c>
      <c r="B46" s="13" t="s">
        <v>33</v>
      </c>
      <c r="C46" s="13"/>
      <c r="D46" s="80" t="s">
        <v>81</v>
      </c>
      <c r="E46" s="130">
        <v>985170</v>
      </c>
      <c r="F46" s="131">
        <v>4531250</v>
      </c>
      <c r="G46" s="131">
        <v>4115560</v>
      </c>
      <c r="H46" s="131">
        <v>2253310</v>
      </c>
      <c r="I46" s="131">
        <v>2339590</v>
      </c>
      <c r="J46" s="131">
        <v>3168420</v>
      </c>
      <c r="K46" s="131">
        <v>5445560</v>
      </c>
      <c r="L46" s="131">
        <v>6644530</v>
      </c>
      <c r="M46" s="131">
        <v>6934060</v>
      </c>
      <c r="N46" s="131">
        <v>7221280</v>
      </c>
      <c r="O46" s="131">
        <v>7792360</v>
      </c>
      <c r="P46" s="131">
        <v>10325010</v>
      </c>
      <c r="Q46" s="131">
        <v>25066822</v>
      </c>
      <c r="R46" s="131">
        <v>52311227</v>
      </c>
      <c r="S46" s="132">
        <v>50904990</v>
      </c>
      <c r="T46" s="133"/>
      <c r="U46" s="133"/>
      <c r="V46" s="133"/>
      <c r="W46" s="134">
        <v>190039139</v>
      </c>
    </row>
    <row r="47" spans="1:23" ht="15.6" customHeight="1">
      <c r="A47" s="12"/>
      <c r="B47" s="13"/>
      <c r="C47" s="13"/>
      <c r="D47" s="80" t="s">
        <v>82</v>
      </c>
      <c r="E47" s="130">
        <v>4377040</v>
      </c>
      <c r="F47" s="131">
        <v>6866300</v>
      </c>
      <c r="G47" s="131">
        <v>10146290</v>
      </c>
      <c r="H47" s="131">
        <v>4423220</v>
      </c>
      <c r="I47" s="131">
        <v>2335860</v>
      </c>
      <c r="J47" s="131">
        <v>3504440</v>
      </c>
      <c r="K47" s="131">
        <v>5563200</v>
      </c>
      <c r="L47" s="131">
        <v>7494320</v>
      </c>
      <c r="M47" s="131">
        <v>18519850</v>
      </c>
      <c r="N47" s="131">
        <v>19867450</v>
      </c>
      <c r="O47" s="131">
        <v>18535110</v>
      </c>
      <c r="P47" s="131">
        <v>29791240</v>
      </c>
      <c r="Q47" s="131">
        <v>83652610</v>
      </c>
      <c r="R47" s="131">
        <v>174642900</v>
      </c>
      <c r="S47" s="132">
        <v>211844730</v>
      </c>
      <c r="T47" s="133"/>
      <c r="U47" s="133"/>
      <c r="V47" s="133"/>
      <c r="W47" s="134">
        <v>601564560</v>
      </c>
    </row>
    <row r="48" spans="1:23" ht="15.6" customHeight="1">
      <c r="A48" s="18"/>
      <c r="B48" s="19"/>
      <c r="C48" s="19"/>
      <c r="D48" s="87" t="s">
        <v>25</v>
      </c>
      <c r="E48" s="135">
        <v>27685110</v>
      </c>
      <c r="F48" s="136">
        <v>34401570</v>
      </c>
      <c r="G48" s="136">
        <v>27173912</v>
      </c>
      <c r="H48" s="136">
        <v>20486984</v>
      </c>
      <c r="I48" s="136">
        <v>13924746</v>
      </c>
      <c r="J48" s="136">
        <v>18511426</v>
      </c>
      <c r="K48" s="136">
        <v>43778327</v>
      </c>
      <c r="L48" s="136">
        <v>71115645</v>
      </c>
      <c r="M48" s="136">
        <v>110963466</v>
      </c>
      <c r="N48" s="136">
        <v>116625572</v>
      </c>
      <c r="O48" s="136">
        <v>166153488</v>
      </c>
      <c r="P48" s="136">
        <v>181088430</v>
      </c>
      <c r="Q48" s="136">
        <v>411417686</v>
      </c>
      <c r="R48" s="136">
        <v>979699348</v>
      </c>
      <c r="S48" s="137">
        <v>1011957582</v>
      </c>
      <c r="T48" s="138"/>
      <c r="U48" s="138"/>
      <c r="V48" s="138"/>
      <c r="W48" s="139">
        <v>3234983292</v>
      </c>
    </row>
    <row r="49" spans="1:23" ht="14.25">
      <c r="B49" s="1" t="s">
        <v>90</v>
      </c>
      <c r="C49" s="2"/>
      <c r="J49" s="3" t="str">
        <f>'1.保険者別年齢階層別被保険者数'!$I$1</f>
        <v>平成29年度</v>
      </c>
      <c r="W49" s="128" t="s">
        <v>91</v>
      </c>
    </row>
    <row r="50" spans="1:23" ht="13.5" customHeight="1"/>
    <row r="51" spans="1:23" ht="16.5" customHeight="1">
      <c r="A51" s="5"/>
      <c r="B51" s="77" t="s">
        <v>2</v>
      </c>
      <c r="C51" s="7"/>
      <c r="D51" s="8"/>
      <c r="E51" s="9" t="s">
        <v>3</v>
      </c>
      <c r="F51" s="10" t="s">
        <v>4</v>
      </c>
      <c r="G51" s="10" t="s">
        <v>5</v>
      </c>
      <c r="H51" s="10" t="s">
        <v>6</v>
      </c>
      <c r="I51" s="10" t="s">
        <v>7</v>
      </c>
      <c r="J51" s="10" t="s">
        <v>8</v>
      </c>
      <c r="K51" s="10" t="s">
        <v>9</v>
      </c>
      <c r="L51" s="10" t="s">
        <v>10</v>
      </c>
      <c r="M51" s="10" t="s">
        <v>11</v>
      </c>
      <c r="N51" s="10" t="s">
        <v>12</v>
      </c>
      <c r="O51" s="10" t="s">
        <v>13</v>
      </c>
      <c r="P51" s="10" t="s">
        <v>14</v>
      </c>
      <c r="Q51" s="10" t="s">
        <v>15</v>
      </c>
      <c r="R51" s="10" t="s">
        <v>16</v>
      </c>
      <c r="S51" s="78" t="s">
        <v>78</v>
      </c>
      <c r="T51" s="79"/>
      <c r="U51" s="79"/>
      <c r="V51" s="79"/>
      <c r="W51" s="11" t="s">
        <v>21</v>
      </c>
    </row>
    <row r="52" spans="1:23" ht="15.6" customHeight="1">
      <c r="A52" s="12"/>
      <c r="B52" s="13"/>
      <c r="C52" s="13"/>
      <c r="D52" s="80" t="s">
        <v>79</v>
      </c>
      <c r="E52" s="130">
        <v>6293990</v>
      </c>
      <c r="F52" s="131">
        <v>1272900</v>
      </c>
      <c r="G52" s="131">
        <v>1085350</v>
      </c>
      <c r="H52" s="131">
        <v>12398850</v>
      </c>
      <c r="I52" s="131">
        <v>2588930</v>
      </c>
      <c r="J52" s="131">
        <v>11184590</v>
      </c>
      <c r="K52" s="131">
        <v>41283650</v>
      </c>
      <c r="L52" s="131">
        <v>35411690</v>
      </c>
      <c r="M52" s="131">
        <v>44038124</v>
      </c>
      <c r="N52" s="131">
        <v>61999892</v>
      </c>
      <c r="O52" s="131">
        <v>84442413</v>
      </c>
      <c r="P52" s="131">
        <v>104649413</v>
      </c>
      <c r="Q52" s="131">
        <v>167627366</v>
      </c>
      <c r="R52" s="131">
        <v>355935207</v>
      </c>
      <c r="S52" s="132">
        <v>581073460</v>
      </c>
      <c r="T52" s="133"/>
      <c r="U52" s="133"/>
      <c r="V52" s="133"/>
      <c r="W52" s="134">
        <v>1511285825</v>
      </c>
    </row>
    <row r="53" spans="1:23" ht="15.6" customHeight="1">
      <c r="A53" s="12"/>
      <c r="C53" s="13"/>
      <c r="D53" s="80" t="s">
        <v>80</v>
      </c>
      <c r="E53" s="130">
        <v>16779850</v>
      </c>
      <c r="F53" s="131">
        <v>13790630</v>
      </c>
      <c r="G53" s="131">
        <v>14924480</v>
      </c>
      <c r="H53" s="131">
        <v>12022910</v>
      </c>
      <c r="I53" s="131">
        <v>6386740</v>
      </c>
      <c r="J53" s="131">
        <v>6094080</v>
      </c>
      <c r="K53" s="131">
        <v>21834030</v>
      </c>
      <c r="L53" s="131">
        <v>28878080</v>
      </c>
      <c r="M53" s="131">
        <v>28507600</v>
      </c>
      <c r="N53" s="131">
        <v>43075920</v>
      </c>
      <c r="O53" s="131">
        <v>110858050</v>
      </c>
      <c r="P53" s="131">
        <v>73165240</v>
      </c>
      <c r="Q53" s="131">
        <v>123237660</v>
      </c>
      <c r="R53" s="131">
        <v>346872170</v>
      </c>
      <c r="S53" s="132">
        <v>429282540</v>
      </c>
      <c r="T53" s="133"/>
      <c r="U53" s="133"/>
      <c r="V53" s="133"/>
      <c r="W53" s="134">
        <v>1275709980</v>
      </c>
    </row>
    <row r="54" spans="1:23" ht="15.6" customHeight="1">
      <c r="A54" s="86">
        <v>64</v>
      </c>
      <c r="B54" s="13" t="s">
        <v>34</v>
      </c>
      <c r="C54" s="13"/>
      <c r="D54" s="80" t="s">
        <v>81</v>
      </c>
      <c r="E54" s="130">
        <v>412350</v>
      </c>
      <c r="F54" s="131">
        <v>3642700</v>
      </c>
      <c r="G54" s="131">
        <v>2482870</v>
      </c>
      <c r="H54" s="131">
        <v>3448320</v>
      </c>
      <c r="I54" s="131">
        <v>3306820</v>
      </c>
      <c r="J54" s="131">
        <v>2078040</v>
      </c>
      <c r="K54" s="131">
        <v>4080470</v>
      </c>
      <c r="L54" s="131">
        <v>6017950</v>
      </c>
      <c r="M54" s="131">
        <v>7787350</v>
      </c>
      <c r="N54" s="131">
        <v>8678910</v>
      </c>
      <c r="O54" s="131">
        <v>7688570</v>
      </c>
      <c r="P54" s="131">
        <v>12925170</v>
      </c>
      <c r="Q54" s="131">
        <v>21933010</v>
      </c>
      <c r="R54" s="131">
        <v>57323570</v>
      </c>
      <c r="S54" s="132">
        <v>65676970</v>
      </c>
      <c r="T54" s="133"/>
      <c r="U54" s="133"/>
      <c r="V54" s="133"/>
      <c r="W54" s="134">
        <v>207483070</v>
      </c>
    </row>
    <row r="55" spans="1:23" ht="15.6" customHeight="1">
      <c r="A55" s="12"/>
      <c r="B55" s="13"/>
      <c r="C55" s="13"/>
      <c r="D55" s="80" t="s">
        <v>82</v>
      </c>
      <c r="E55" s="130">
        <v>3068030</v>
      </c>
      <c r="F55" s="131">
        <v>4152540</v>
      </c>
      <c r="G55" s="131">
        <v>3706960</v>
      </c>
      <c r="H55" s="131">
        <v>15809300</v>
      </c>
      <c r="I55" s="131">
        <v>2988200</v>
      </c>
      <c r="J55" s="131">
        <v>2277700</v>
      </c>
      <c r="K55" s="131">
        <v>5695750</v>
      </c>
      <c r="L55" s="131">
        <v>12338720</v>
      </c>
      <c r="M55" s="131">
        <v>22528000</v>
      </c>
      <c r="N55" s="131">
        <v>31420690</v>
      </c>
      <c r="O55" s="131">
        <v>29202340</v>
      </c>
      <c r="P55" s="131">
        <v>33489220</v>
      </c>
      <c r="Q55" s="131">
        <v>59902710</v>
      </c>
      <c r="R55" s="131">
        <v>178262520</v>
      </c>
      <c r="S55" s="132">
        <v>239294580</v>
      </c>
      <c r="T55" s="133"/>
      <c r="U55" s="133"/>
      <c r="V55" s="133"/>
      <c r="W55" s="134">
        <v>644137260</v>
      </c>
    </row>
    <row r="56" spans="1:23" ht="15.6" customHeight="1">
      <c r="A56" s="18"/>
      <c r="B56" s="19"/>
      <c r="C56" s="19"/>
      <c r="D56" s="87" t="s">
        <v>25</v>
      </c>
      <c r="E56" s="135">
        <v>26554220</v>
      </c>
      <c r="F56" s="136">
        <v>22858770</v>
      </c>
      <c r="G56" s="136">
        <v>22199660</v>
      </c>
      <c r="H56" s="136">
        <v>43679380</v>
      </c>
      <c r="I56" s="136">
        <v>15270690</v>
      </c>
      <c r="J56" s="136">
        <v>21634410</v>
      </c>
      <c r="K56" s="136">
        <v>72893900</v>
      </c>
      <c r="L56" s="136">
        <v>82646440</v>
      </c>
      <c r="M56" s="136">
        <v>102861074</v>
      </c>
      <c r="N56" s="136">
        <v>145175412</v>
      </c>
      <c r="O56" s="136">
        <v>232191373</v>
      </c>
      <c r="P56" s="136">
        <v>224229043</v>
      </c>
      <c r="Q56" s="136">
        <v>372700746</v>
      </c>
      <c r="R56" s="136">
        <v>938393467</v>
      </c>
      <c r="S56" s="137">
        <v>1315327550</v>
      </c>
      <c r="T56" s="138"/>
      <c r="U56" s="138"/>
      <c r="V56" s="138"/>
      <c r="W56" s="139">
        <v>3638616135</v>
      </c>
    </row>
    <row r="57" spans="1:23" ht="15.6" customHeight="1">
      <c r="A57" s="12"/>
      <c r="B57" s="13"/>
      <c r="C57" s="13"/>
      <c r="D57" s="80" t="s">
        <v>79</v>
      </c>
      <c r="E57" s="130">
        <v>3743654</v>
      </c>
      <c r="F57" s="131">
        <v>1335370</v>
      </c>
      <c r="G57" s="131">
        <v>1586590</v>
      </c>
      <c r="H57" s="131">
        <v>4789020</v>
      </c>
      <c r="I57" s="131">
        <v>6604654</v>
      </c>
      <c r="J57" s="131">
        <v>7625972</v>
      </c>
      <c r="K57" s="131">
        <v>15688936</v>
      </c>
      <c r="L57" s="131">
        <v>31610098</v>
      </c>
      <c r="M57" s="131">
        <v>52659265</v>
      </c>
      <c r="N57" s="131">
        <v>55538325</v>
      </c>
      <c r="O57" s="131">
        <v>20878609</v>
      </c>
      <c r="P57" s="131">
        <v>74368135</v>
      </c>
      <c r="Q57" s="131">
        <v>219702259</v>
      </c>
      <c r="R57" s="131">
        <v>372047097</v>
      </c>
      <c r="S57" s="132">
        <v>519971656</v>
      </c>
      <c r="T57" s="133"/>
      <c r="U57" s="133"/>
      <c r="V57" s="133"/>
      <c r="W57" s="134">
        <v>1388149640</v>
      </c>
    </row>
    <row r="58" spans="1:23" ht="15.6" customHeight="1">
      <c r="A58" s="12"/>
      <c r="C58" s="13"/>
      <c r="D58" s="80" t="s">
        <v>80</v>
      </c>
      <c r="E58" s="130">
        <v>12029990</v>
      </c>
      <c r="F58" s="131">
        <v>7602830</v>
      </c>
      <c r="G58" s="131">
        <v>8745740</v>
      </c>
      <c r="H58" s="131">
        <v>7254900</v>
      </c>
      <c r="I58" s="131">
        <v>4289650</v>
      </c>
      <c r="J58" s="131">
        <v>10694320</v>
      </c>
      <c r="K58" s="131">
        <v>12804240</v>
      </c>
      <c r="L58" s="131">
        <v>16253260</v>
      </c>
      <c r="M58" s="131">
        <v>19272140</v>
      </c>
      <c r="N58" s="131">
        <v>24449060</v>
      </c>
      <c r="O58" s="131">
        <v>42362420</v>
      </c>
      <c r="P58" s="131">
        <v>68874540</v>
      </c>
      <c r="Q58" s="131">
        <v>154361610</v>
      </c>
      <c r="R58" s="131">
        <v>272817660</v>
      </c>
      <c r="S58" s="132">
        <v>359187410</v>
      </c>
      <c r="T58" s="133"/>
      <c r="U58" s="133"/>
      <c r="V58" s="133"/>
      <c r="W58" s="134">
        <v>1020999770</v>
      </c>
    </row>
    <row r="59" spans="1:23" ht="15.6" customHeight="1">
      <c r="A59" s="86">
        <v>65</v>
      </c>
      <c r="B59" s="13" t="s">
        <v>35</v>
      </c>
      <c r="C59" s="13"/>
      <c r="D59" s="80" t="s">
        <v>81</v>
      </c>
      <c r="E59" s="130">
        <v>324100</v>
      </c>
      <c r="F59" s="131">
        <v>3192570</v>
      </c>
      <c r="G59" s="131">
        <v>2628570</v>
      </c>
      <c r="H59" s="131">
        <v>2241900</v>
      </c>
      <c r="I59" s="131">
        <v>1477590</v>
      </c>
      <c r="J59" s="131">
        <v>2136080</v>
      </c>
      <c r="K59" s="131">
        <v>3290080</v>
      </c>
      <c r="L59" s="131">
        <v>5174800</v>
      </c>
      <c r="M59" s="131">
        <v>5179680</v>
      </c>
      <c r="N59" s="131">
        <v>5850520</v>
      </c>
      <c r="O59" s="131">
        <v>5846530</v>
      </c>
      <c r="P59" s="131">
        <v>11407420</v>
      </c>
      <c r="Q59" s="131">
        <v>23615930</v>
      </c>
      <c r="R59" s="131">
        <v>48847566</v>
      </c>
      <c r="S59" s="132">
        <v>59243380</v>
      </c>
      <c r="T59" s="133"/>
      <c r="U59" s="133"/>
      <c r="V59" s="133"/>
      <c r="W59" s="134">
        <v>180456716</v>
      </c>
    </row>
    <row r="60" spans="1:23" ht="15.6" customHeight="1">
      <c r="A60" s="12"/>
      <c r="B60" s="13"/>
      <c r="C60" s="13"/>
      <c r="D60" s="80" t="s">
        <v>82</v>
      </c>
      <c r="E60" s="130">
        <v>4439600</v>
      </c>
      <c r="F60" s="131">
        <v>9005510</v>
      </c>
      <c r="G60" s="131">
        <v>3684880</v>
      </c>
      <c r="H60" s="131">
        <v>2678060</v>
      </c>
      <c r="I60" s="131">
        <v>3460040</v>
      </c>
      <c r="J60" s="131">
        <v>5067410</v>
      </c>
      <c r="K60" s="131">
        <v>7472780</v>
      </c>
      <c r="L60" s="131">
        <v>9902170</v>
      </c>
      <c r="M60" s="131">
        <v>14435060</v>
      </c>
      <c r="N60" s="131">
        <v>16209840</v>
      </c>
      <c r="O60" s="131">
        <v>15786390</v>
      </c>
      <c r="P60" s="131">
        <v>33701380</v>
      </c>
      <c r="Q60" s="131">
        <v>67367450</v>
      </c>
      <c r="R60" s="131">
        <v>147585070</v>
      </c>
      <c r="S60" s="132">
        <v>223170450</v>
      </c>
      <c r="T60" s="133"/>
      <c r="U60" s="133"/>
      <c r="V60" s="133"/>
      <c r="W60" s="134">
        <v>563966090</v>
      </c>
    </row>
    <row r="61" spans="1:23" ht="15.6" customHeight="1">
      <c r="A61" s="18"/>
      <c r="B61" s="19"/>
      <c r="C61" s="19"/>
      <c r="D61" s="87" t="s">
        <v>25</v>
      </c>
      <c r="E61" s="135">
        <v>20537344</v>
      </c>
      <c r="F61" s="136">
        <v>21136280</v>
      </c>
      <c r="G61" s="136">
        <v>16645780</v>
      </c>
      <c r="H61" s="136">
        <v>16963880</v>
      </c>
      <c r="I61" s="136">
        <v>15831934</v>
      </c>
      <c r="J61" s="136">
        <v>25523782</v>
      </c>
      <c r="K61" s="136">
        <v>39256036</v>
      </c>
      <c r="L61" s="136">
        <v>62940328</v>
      </c>
      <c r="M61" s="136">
        <v>91546145</v>
      </c>
      <c r="N61" s="136">
        <v>102047745</v>
      </c>
      <c r="O61" s="136">
        <v>84873949</v>
      </c>
      <c r="P61" s="136">
        <v>188351475</v>
      </c>
      <c r="Q61" s="136">
        <v>465047249</v>
      </c>
      <c r="R61" s="136">
        <v>841297393</v>
      </c>
      <c r="S61" s="137">
        <v>1161572896</v>
      </c>
      <c r="T61" s="138"/>
      <c r="U61" s="138"/>
      <c r="V61" s="138"/>
      <c r="W61" s="139">
        <v>3153572216</v>
      </c>
    </row>
    <row r="62" spans="1:23" ht="15.6" customHeight="1">
      <c r="A62" s="12"/>
      <c r="B62" s="13"/>
      <c r="C62" s="13"/>
      <c r="D62" s="80" t="s">
        <v>79</v>
      </c>
      <c r="E62" s="130">
        <v>237230</v>
      </c>
      <c r="F62" s="131">
        <v>0</v>
      </c>
      <c r="G62" s="131">
        <v>0</v>
      </c>
      <c r="H62" s="131">
        <v>414170</v>
      </c>
      <c r="I62" s="131">
        <v>0</v>
      </c>
      <c r="J62" s="131">
        <v>443234</v>
      </c>
      <c r="K62" s="131">
        <v>3725724</v>
      </c>
      <c r="L62" s="131">
        <v>2456270</v>
      </c>
      <c r="M62" s="131">
        <v>10216132</v>
      </c>
      <c r="N62" s="131">
        <v>17119717</v>
      </c>
      <c r="O62" s="131">
        <v>19673866</v>
      </c>
      <c r="P62" s="131">
        <v>22840193</v>
      </c>
      <c r="Q62" s="131">
        <v>35710425</v>
      </c>
      <c r="R62" s="131">
        <v>37762672</v>
      </c>
      <c r="S62" s="132">
        <v>61556846</v>
      </c>
      <c r="T62" s="133"/>
      <c r="U62" s="133"/>
      <c r="V62" s="133"/>
      <c r="W62" s="134">
        <v>212156479</v>
      </c>
    </row>
    <row r="63" spans="1:23" ht="15.6" customHeight="1">
      <c r="A63" s="12"/>
      <c r="C63" s="13"/>
      <c r="D63" s="80" t="s">
        <v>80</v>
      </c>
      <c r="E63" s="130">
        <v>923130</v>
      </c>
      <c r="F63" s="131">
        <v>741000</v>
      </c>
      <c r="G63" s="131">
        <v>687160</v>
      </c>
      <c r="H63" s="131">
        <v>374240</v>
      </c>
      <c r="I63" s="131">
        <v>498050</v>
      </c>
      <c r="J63" s="131">
        <v>437710</v>
      </c>
      <c r="K63" s="131">
        <v>977350</v>
      </c>
      <c r="L63" s="131">
        <v>1555460</v>
      </c>
      <c r="M63" s="131">
        <v>3155800</v>
      </c>
      <c r="N63" s="131">
        <v>4153970</v>
      </c>
      <c r="O63" s="131">
        <v>3098030</v>
      </c>
      <c r="P63" s="131">
        <v>5773800</v>
      </c>
      <c r="Q63" s="131">
        <v>16950410</v>
      </c>
      <c r="R63" s="131">
        <v>38578540</v>
      </c>
      <c r="S63" s="132">
        <v>40107110</v>
      </c>
      <c r="T63" s="133"/>
      <c r="U63" s="133"/>
      <c r="V63" s="133"/>
      <c r="W63" s="134">
        <v>118011760</v>
      </c>
    </row>
    <row r="64" spans="1:23" ht="15.6" customHeight="1">
      <c r="A64" s="86">
        <v>10</v>
      </c>
      <c r="B64" s="13" t="s">
        <v>83</v>
      </c>
      <c r="C64" s="13"/>
      <c r="D64" s="80" t="s">
        <v>81</v>
      </c>
      <c r="E64" s="130">
        <v>245980</v>
      </c>
      <c r="F64" s="131">
        <v>483200</v>
      </c>
      <c r="G64" s="131">
        <v>488770</v>
      </c>
      <c r="H64" s="131">
        <v>370770</v>
      </c>
      <c r="I64" s="131">
        <v>321680</v>
      </c>
      <c r="J64" s="131">
        <v>255060</v>
      </c>
      <c r="K64" s="131">
        <v>785050</v>
      </c>
      <c r="L64" s="131">
        <v>621680</v>
      </c>
      <c r="M64" s="131">
        <v>1656230</v>
      </c>
      <c r="N64" s="131">
        <v>1108630</v>
      </c>
      <c r="O64" s="131">
        <v>1480170</v>
      </c>
      <c r="P64" s="131">
        <v>1180790</v>
      </c>
      <c r="Q64" s="131">
        <v>4106830</v>
      </c>
      <c r="R64" s="131">
        <v>8177160</v>
      </c>
      <c r="S64" s="132">
        <v>5492220</v>
      </c>
      <c r="T64" s="133"/>
      <c r="U64" s="133"/>
      <c r="V64" s="133"/>
      <c r="W64" s="134">
        <v>26774220</v>
      </c>
    </row>
    <row r="65" spans="1:23" ht="15.6" customHeight="1">
      <c r="A65" s="12"/>
      <c r="B65" s="13"/>
      <c r="C65" s="13"/>
      <c r="D65" s="80" t="s">
        <v>82</v>
      </c>
      <c r="E65" s="130">
        <v>405520</v>
      </c>
      <c r="F65" s="131">
        <v>404870</v>
      </c>
      <c r="G65" s="131">
        <v>353860</v>
      </c>
      <c r="H65" s="131">
        <v>161820</v>
      </c>
      <c r="I65" s="131">
        <v>327040</v>
      </c>
      <c r="J65" s="131">
        <v>538880</v>
      </c>
      <c r="K65" s="131">
        <v>718850</v>
      </c>
      <c r="L65" s="131">
        <v>1196970</v>
      </c>
      <c r="M65" s="131">
        <v>1730800</v>
      </c>
      <c r="N65" s="131">
        <v>2968920</v>
      </c>
      <c r="O65" s="131">
        <v>2127780</v>
      </c>
      <c r="P65" s="131">
        <v>4407790</v>
      </c>
      <c r="Q65" s="131">
        <v>10130320</v>
      </c>
      <c r="R65" s="131">
        <v>23178620</v>
      </c>
      <c r="S65" s="132">
        <v>33363490</v>
      </c>
      <c r="T65" s="133"/>
      <c r="U65" s="133"/>
      <c r="V65" s="133"/>
      <c r="W65" s="134">
        <v>82015530</v>
      </c>
    </row>
    <row r="66" spans="1:23" ht="15.6" customHeight="1">
      <c r="A66" s="18"/>
      <c r="B66" s="19"/>
      <c r="C66" s="19"/>
      <c r="D66" s="87" t="s">
        <v>25</v>
      </c>
      <c r="E66" s="135">
        <v>1811860</v>
      </c>
      <c r="F66" s="136">
        <v>1629070</v>
      </c>
      <c r="G66" s="136">
        <v>1529790</v>
      </c>
      <c r="H66" s="136">
        <v>1321000</v>
      </c>
      <c r="I66" s="136">
        <v>1146770</v>
      </c>
      <c r="J66" s="136">
        <v>1674884</v>
      </c>
      <c r="K66" s="136">
        <v>6206974</v>
      </c>
      <c r="L66" s="136">
        <v>5830380</v>
      </c>
      <c r="M66" s="136">
        <v>16758962</v>
      </c>
      <c r="N66" s="136">
        <v>25351237</v>
      </c>
      <c r="O66" s="136">
        <v>26379846</v>
      </c>
      <c r="P66" s="136">
        <v>34202573</v>
      </c>
      <c r="Q66" s="136">
        <v>66897985</v>
      </c>
      <c r="R66" s="136">
        <v>107696992</v>
      </c>
      <c r="S66" s="137">
        <v>140519666</v>
      </c>
      <c r="T66" s="138"/>
      <c r="U66" s="138"/>
      <c r="V66" s="138"/>
      <c r="W66" s="139">
        <v>438957989</v>
      </c>
    </row>
    <row r="67" spans="1:23" ht="15.6" customHeight="1">
      <c r="A67" s="12"/>
      <c r="B67" s="13"/>
      <c r="C67" s="13"/>
      <c r="D67" s="80" t="s">
        <v>79</v>
      </c>
      <c r="E67" s="130">
        <v>1202670</v>
      </c>
      <c r="F67" s="131">
        <v>639710</v>
      </c>
      <c r="G67" s="131">
        <v>0</v>
      </c>
      <c r="H67" s="131">
        <v>0</v>
      </c>
      <c r="I67" s="131">
        <v>0</v>
      </c>
      <c r="J67" s="131">
        <v>2197776</v>
      </c>
      <c r="K67" s="131">
        <v>2565104</v>
      </c>
      <c r="L67" s="131">
        <v>0</v>
      </c>
      <c r="M67" s="131">
        <v>5906830</v>
      </c>
      <c r="N67" s="131">
        <v>14308934</v>
      </c>
      <c r="O67" s="131">
        <v>9277212</v>
      </c>
      <c r="P67" s="131">
        <v>12747878</v>
      </c>
      <c r="Q67" s="131">
        <v>18373733</v>
      </c>
      <c r="R67" s="131">
        <v>57693944</v>
      </c>
      <c r="S67" s="132">
        <v>68388530</v>
      </c>
      <c r="T67" s="133"/>
      <c r="U67" s="133"/>
      <c r="V67" s="133"/>
      <c r="W67" s="134">
        <v>193302321</v>
      </c>
    </row>
    <row r="68" spans="1:23" ht="15.6" customHeight="1">
      <c r="A68" s="12"/>
      <c r="C68" s="13"/>
      <c r="D68" s="80" t="s">
        <v>80</v>
      </c>
      <c r="E68" s="130">
        <v>2889160</v>
      </c>
      <c r="F68" s="131">
        <v>2812730</v>
      </c>
      <c r="G68" s="131">
        <v>974900</v>
      </c>
      <c r="H68" s="131">
        <v>911870</v>
      </c>
      <c r="I68" s="131">
        <v>773130</v>
      </c>
      <c r="J68" s="131">
        <v>2025060</v>
      </c>
      <c r="K68" s="131">
        <v>755020</v>
      </c>
      <c r="L68" s="131">
        <v>3446870</v>
      </c>
      <c r="M68" s="131">
        <v>4368860</v>
      </c>
      <c r="N68" s="131">
        <v>14068280</v>
      </c>
      <c r="O68" s="131">
        <v>10937460</v>
      </c>
      <c r="P68" s="131">
        <v>15097280</v>
      </c>
      <c r="Q68" s="131">
        <v>28512120</v>
      </c>
      <c r="R68" s="131">
        <v>35712250</v>
      </c>
      <c r="S68" s="132">
        <v>38795560</v>
      </c>
      <c r="T68" s="133"/>
      <c r="U68" s="133"/>
      <c r="V68" s="133"/>
      <c r="W68" s="134">
        <v>162080550</v>
      </c>
    </row>
    <row r="69" spans="1:23" ht="15.6" customHeight="1">
      <c r="A69" s="86">
        <v>11</v>
      </c>
      <c r="B69" s="13" t="s">
        <v>38</v>
      </c>
      <c r="C69" s="13"/>
      <c r="D69" s="80" t="s">
        <v>81</v>
      </c>
      <c r="E69" s="130">
        <v>136580</v>
      </c>
      <c r="F69" s="131">
        <v>1237760</v>
      </c>
      <c r="G69" s="131">
        <v>328490</v>
      </c>
      <c r="H69" s="131">
        <v>333590</v>
      </c>
      <c r="I69" s="131">
        <v>286250</v>
      </c>
      <c r="J69" s="131">
        <v>605240</v>
      </c>
      <c r="K69" s="131">
        <v>549940</v>
      </c>
      <c r="L69" s="131">
        <v>345440</v>
      </c>
      <c r="M69" s="131">
        <v>797710</v>
      </c>
      <c r="N69" s="131">
        <v>1116080</v>
      </c>
      <c r="O69" s="131">
        <v>1112190</v>
      </c>
      <c r="P69" s="131">
        <v>1961240</v>
      </c>
      <c r="Q69" s="131">
        <v>2575710</v>
      </c>
      <c r="R69" s="131">
        <v>6602200</v>
      </c>
      <c r="S69" s="132">
        <v>5885630</v>
      </c>
      <c r="T69" s="133"/>
      <c r="U69" s="133"/>
      <c r="V69" s="133"/>
      <c r="W69" s="134">
        <v>23874050</v>
      </c>
    </row>
    <row r="70" spans="1:23" ht="15.6" customHeight="1">
      <c r="A70" s="12"/>
      <c r="B70" s="13"/>
      <c r="C70" s="13"/>
      <c r="D70" s="80" t="s">
        <v>82</v>
      </c>
      <c r="E70" s="130">
        <v>1068830</v>
      </c>
      <c r="F70" s="131">
        <v>1562250</v>
      </c>
      <c r="G70" s="131">
        <v>579760</v>
      </c>
      <c r="H70" s="131">
        <v>528370</v>
      </c>
      <c r="I70" s="131">
        <v>463940</v>
      </c>
      <c r="J70" s="131">
        <v>292930</v>
      </c>
      <c r="K70" s="131">
        <v>776930</v>
      </c>
      <c r="L70" s="131">
        <v>928960</v>
      </c>
      <c r="M70" s="131">
        <v>4254970</v>
      </c>
      <c r="N70" s="131">
        <v>4621280</v>
      </c>
      <c r="O70" s="131">
        <v>4503000</v>
      </c>
      <c r="P70" s="131">
        <v>8642370</v>
      </c>
      <c r="Q70" s="131">
        <v>21255710</v>
      </c>
      <c r="R70" s="131">
        <v>24294950</v>
      </c>
      <c r="S70" s="132">
        <v>29530790</v>
      </c>
      <c r="T70" s="133"/>
      <c r="U70" s="133"/>
      <c r="V70" s="133"/>
      <c r="W70" s="134">
        <v>103305040</v>
      </c>
    </row>
    <row r="71" spans="1:23" ht="15.6" customHeight="1">
      <c r="A71" s="18"/>
      <c r="B71" s="19"/>
      <c r="C71" s="19"/>
      <c r="D71" s="87" t="s">
        <v>25</v>
      </c>
      <c r="E71" s="135">
        <v>5297240</v>
      </c>
      <c r="F71" s="136">
        <v>6252450</v>
      </c>
      <c r="G71" s="136">
        <v>1883150</v>
      </c>
      <c r="H71" s="136">
        <v>1773830</v>
      </c>
      <c r="I71" s="136">
        <v>1523320</v>
      </c>
      <c r="J71" s="136">
        <v>5121006</v>
      </c>
      <c r="K71" s="136">
        <v>4646994</v>
      </c>
      <c r="L71" s="136">
        <v>4721270</v>
      </c>
      <c r="M71" s="136">
        <v>15328370</v>
      </c>
      <c r="N71" s="136">
        <v>34114574</v>
      </c>
      <c r="O71" s="136">
        <v>25829862</v>
      </c>
      <c r="P71" s="136">
        <v>38448768</v>
      </c>
      <c r="Q71" s="136">
        <v>70717273</v>
      </c>
      <c r="R71" s="136">
        <v>124303344</v>
      </c>
      <c r="S71" s="137">
        <v>142600510</v>
      </c>
      <c r="T71" s="138"/>
      <c r="U71" s="138"/>
      <c r="V71" s="138"/>
      <c r="W71" s="139">
        <v>482561961</v>
      </c>
    </row>
    <row r="72" spans="1:23" ht="15.6" customHeight="1">
      <c r="A72" s="12"/>
      <c r="B72" s="13"/>
      <c r="C72" s="13"/>
      <c r="D72" s="80" t="s">
        <v>79</v>
      </c>
      <c r="E72" s="130">
        <v>3855520</v>
      </c>
      <c r="F72" s="131">
        <v>318620</v>
      </c>
      <c r="G72" s="131">
        <v>6074310</v>
      </c>
      <c r="H72" s="131">
        <v>1267450</v>
      </c>
      <c r="I72" s="131">
        <v>0</v>
      </c>
      <c r="J72" s="131">
        <v>0</v>
      </c>
      <c r="K72" s="131">
        <v>2562582</v>
      </c>
      <c r="L72" s="131">
        <v>0</v>
      </c>
      <c r="M72" s="131">
        <v>914398</v>
      </c>
      <c r="N72" s="131">
        <v>1064910</v>
      </c>
      <c r="O72" s="131">
        <v>1344326</v>
      </c>
      <c r="P72" s="131">
        <v>12359160</v>
      </c>
      <c r="Q72" s="131">
        <v>36668971</v>
      </c>
      <c r="R72" s="131">
        <v>50519101</v>
      </c>
      <c r="S72" s="132">
        <v>44307892</v>
      </c>
      <c r="T72" s="133"/>
      <c r="U72" s="133"/>
      <c r="V72" s="133"/>
      <c r="W72" s="134">
        <v>161257240</v>
      </c>
    </row>
    <row r="73" spans="1:23" ht="15.6" customHeight="1">
      <c r="A73" s="12"/>
      <c r="C73" s="13"/>
      <c r="D73" s="80" t="s">
        <v>80</v>
      </c>
      <c r="E73" s="130">
        <v>2183760</v>
      </c>
      <c r="F73" s="131">
        <v>592330</v>
      </c>
      <c r="G73" s="131">
        <v>1210390</v>
      </c>
      <c r="H73" s="131">
        <v>367090</v>
      </c>
      <c r="I73" s="131">
        <v>1097130</v>
      </c>
      <c r="J73" s="131">
        <v>264720</v>
      </c>
      <c r="K73" s="131">
        <v>871850</v>
      </c>
      <c r="L73" s="131">
        <v>566280</v>
      </c>
      <c r="M73" s="131">
        <v>7749060</v>
      </c>
      <c r="N73" s="131">
        <v>2750660</v>
      </c>
      <c r="O73" s="131">
        <v>7019660</v>
      </c>
      <c r="P73" s="131">
        <v>7007530</v>
      </c>
      <c r="Q73" s="131">
        <v>19731920</v>
      </c>
      <c r="R73" s="131">
        <v>26699670</v>
      </c>
      <c r="S73" s="132">
        <v>38428480</v>
      </c>
      <c r="T73" s="133"/>
      <c r="U73" s="133"/>
      <c r="V73" s="133"/>
      <c r="W73" s="134">
        <v>116540530</v>
      </c>
    </row>
    <row r="74" spans="1:23" ht="15.6" customHeight="1">
      <c r="A74" s="86">
        <v>12</v>
      </c>
      <c r="B74" s="13" t="s">
        <v>39</v>
      </c>
      <c r="C74" s="13"/>
      <c r="D74" s="80" t="s">
        <v>81</v>
      </c>
      <c r="E74" s="130">
        <v>45370</v>
      </c>
      <c r="F74" s="131">
        <v>526060</v>
      </c>
      <c r="G74" s="131">
        <v>221380</v>
      </c>
      <c r="H74" s="131">
        <v>176210</v>
      </c>
      <c r="I74" s="131">
        <v>367980</v>
      </c>
      <c r="J74" s="131">
        <v>416230</v>
      </c>
      <c r="K74" s="131">
        <v>447120</v>
      </c>
      <c r="L74" s="131">
        <v>617690</v>
      </c>
      <c r="M74" s="131">
        <v>321230</v>
      </c>
      <c r="N74" s="131">
        <v>831470</v>
      </c>
      <c r="O74" s="131">
        <v>1354950</v>
      </c>
      <c r="P74" s="131">
        <v>1082340</v>
      </c>
      <c r="Q74" s="131">
        <v>2560090</v>
      </c>
      <c r="R74" s="131">
        <v>4675010</v>
      </c>
      <c r="S74" s="132">
        <v>5358830</v>
      </c>
      <c r="T74" s="133"/>
      <c r="U74" s="133"/>
      <c r="V74" s="133"/>
      <c r="W74" s="134">
        <v>19001960</v>
      </c>
    </row>
    <row r="75" spans="1:23" ht="15.6" customHeight="1">
      <c r="A75" s="12"/>
      <c r="B75" s="13"/>
      <c r="C75" s="13"/>
      <c r="D75" s="80" t="s">
        <v>82</v>
      </c>
      <c r="E75" s="130">
        <v>431500</v>
      </c>
      <c r="F75" s="131">
        <v>333950</v>
      </c>
      <c r="G75" s="131">
        <v>3025920</v>
      </c>
      <c r="H75" s="131">
        <v>232680</v>
      </c>
      <c r="I75" s="131">
        <v>249570</v>
      </c>
      <c r="J75" s="131">
        <v>120970</v>
      </c>
      <c r="K75" s="131">
        <v>356880</v>
      </c>
      <c r="L75" s="131">
        <v>1174130</v>
      </c>
      <c r="M75" s="131">
        <v>1512750</v>
      </c>
      <c r="N75" s="131">
        <v>4166140</v>
      </c>
      <c r="O75" s="131">
        <v>2761870</v>
      </c>
      <c r="P75" s="131">
        <v>5253750</v>
      </c>
      <c r="Q75" s="131">
        <v>10245810</v>
      </c>
      <c r="R75" s="131">
        <v>20160050</v>
      </c>
      <c r="S75" s="132">
        <v>24064050</v>
      </c>
      <c r="T75" s="133"/>
      <c r="U75" s="133"/>
      <c r="V75" s="133"/>
      <c r="W75" s="134">
        <v>74090020</v>
      </c>
    </row>
    <row r="76" spans="1:23" ht="15.6" customHeight="1">
      <c r="A76" s="18"/>
      <c r="B76" s="19"/>
      <c r="C76" s="19"/>
      <c r="D76" s="87" t="s">
        <v>25</v>
      </c>
      <c r="E76" s="135">
        <v>6516150</v>
      </c>
      <c r="F76" s="136">
        <v>1770960</v>
      </c>
      <c r="G76" s="136">
        <v>10532000</v>
      </c>
      <c r="H76" s="136">
        <v>2043430</v>
      </c>
      <c r="I76" s="136">
        <v>1714680</v>
      </c>
      <c r="J76" s="136">
        <v>801920</v>
      </c>
      <c r="K76" s="136">
        <v>4238432</v>
      </c>
      <c r="L76" s="136">
        <v>2358100</v>
      </c>
      <c r="M76" s="136">
        <v>10497438</v>
      </c>
      <c r="N76" s="136">
        <v>8813180</v>
      </c>
      <c r="O76" s="136">
        <v>12480806</v>
      </c>
      <c r="P76" s="136">
        <v>25702780</v>
      </c>
      <c r="Q76" s="136">
        <v>69206791</v>
      </c>
      <c r="R76" s="136">
        <v>102053831</v>
      </c>
      <c r="S76" s="137">
        <v>112159252</v>
      </c>
      <c r="T76" s="138"/>
      <c r="U76" s="138"/>
      <c r="V76" s="138"/>
      <c r="W76" s="139">
        <v>370889750</v>
      </c>
    </row>
    <row r="77" spans="1:23" ht="15.6" customHeight="1">
      <c r="A77" s="12"/>
      <c r="B77" s="13"/>
      <c r="C77" s="13"/>
      <c r="D77" s="80" t="s">
        <v>79</v>
      </c>
      <c r="E77" s="130">
        <v>970770</v>
      </c>
      <c r="F77" s="131">
        <v>0</v>
      </c>
      <c r="G77" s="131">
        <v>104990</v>
      </c>
      <c r="H77" s="131">
        <v>0</v>
      </c>
      <c r="I77" s="131">
        <v>0</v>
      </c>
      <c r="J77" s="131">
        <v>3012030</v>
      </c>
      <c r="K77" s="131">
        <v>910120</v>
      </c>
      <c r="L77" s="131">
        <v>676530</v>
      </c>
      <c r="M77" s="131">
        <v>11662835</v>
      </c>
      <c r="N77" s="131">
        <v>437050</v>
      </c>
      <c r="O77" s="131">
        <v>139190</v>
      </c>
      <c r="P77" s="131">
        <v>29844188</v>
      </c>
      <c r="Q77" s="131">
        <v>19378206</v>
      </c>
      <c r="R77" s="131">
        <v>48135514</v>
      </c>
      <c r="S77" s="132">
        <v>31932446</v>
      </c>
      <c r="T77" s="133"/>
      <c r="U77" s="133"/>
      <c r="V77" s="133"/>
      <c r="W77" s="134">
        <v>147203869</v>
      </c>
    </row>
    <row r="78" spans="1:23" ht="15.6" customHeight="1">
      <c r="A78" s="12"/>
      <c r="C78" s="13"/>
      <c r="D78" s="80" t="s">
        <v>80</v>
      </c>
      <c r="E78" s="130">
        <v>846070</v>
      </c>
      <c r="F78" s="131">
        <v>769910</v>
      </c>
      <c r="G78" s="131">
        <v>944920</v>
      </c>
      <c r="H78" s="131">
        <v>735870</v>
      </c>
      <c r="I78" s="131">
        <v>442580</v>
      </c>
      <c r="J78" s="131">
        <v>589790</v>
      </c>
      <c r="K78" s="131">
        <v>488540</v>
      </c>
      <c r="L78" s="131">
        <v>1117640</v>
      </c>
      <c r="M78" s="131">
        <v>1600010</v>
      </c>
      <c r="N78" s="131">
        <v>2048160</v>
      </c>
      <c r="O78" s="131">
        <v>8394770</v>
      </c>
      <c r="P78" s="131">
        <v>12757510</v>
      </c>
      <c r="Q78" s="131">
        <v>16019080</v>
      </c>
      <c r="R78" s="131">
        <v>38754620</v>
      </c>
      <c r="S78" s="132">
        <v>45430080</v>
      </c>
      <c r="T78" s="133"/>
      <c r="U78" s="133"/>
      <c r="V78" s="133"/>
      <c r="W78" s="134">
        <v>130939550</v>
      </c>
    </row>
    <row r="79" spans="1:23" ht="15.6" customHeight="1">
      <c r="A79" s="86">
        <v>13</v>
      </c>
      <c r="B79" s="13" t="s">
        <v>40</v>
      </c>
      <c r="C79" s="13"/>
      <c r="D79" s="80" t="s">
        <v>81</v>
      </c>
      <c r="E79" s="130">
        <v>79140</v>
      </c>
      <c r="F79" s="131">
        <v>939810</v>
      </c>
      <c r="G79" s="131">
        <v>285600</v>
      </c>
      <c r="H79" s="131">
        <v>485930</v>
      </c>
      <c r="I79" s="131">
        <v>318830</v>
      </c>
      <c r="J79" s="131">
        <v>440690</v>
      </c>
      <c r="K79" s="131">
        <v>257000</v>
      </c>
      <c r="L79" s="131">
        <v>926910</v>
      </c>
      <c r="M79" s="131">
        <v>510210</v>
      </c>
      <c r="N79" s="131">
        <v>1470310</v>
      </c>
      <c r="O79" s="131">
        <v>1864580</v>
      </c>
      <c r="P79" s="131">
        <v>3296720</v>
      </c>
      <c r="Q79" s="131">
        <v>3255560</v>
      </c>
      <c r="R79" s="131">
        <v>7271770</v>
      </c>
      <c r="S79" s="132">
        <v>8697770</v>
      </c>
      <c r="T79" s="133"/>
      <c r="U79" s="133"/>
      <c r="V79" s="133"/>
      <c r="W79" s="134">
        <v>30100830</v>
      </c>
    </row>
    <row r="80" spans="1:23" ht="15.6" customHeight="1">
      <c r="A80" s="12"/>
      <c r="B80" s="13"/>
      <c r="C80" s="13"/>
      <c r="D80" s="80" t="s">
        <v>82</v>
      </c>
      <c r="E80" s="130">
        <v>411110</v>
      </c>
      <c r="F80" s="131">
        <v>1207120</v>
      </c>
      <c r="G80" s="131">
        <v>260550</v>
      </c>
      <c r="H80" s="131">
        <v>350190</v>
      </c>
      <c r="I80" s="131">
        <v>355940</v>
      </c>
      <c r="J80" s="131">
        <v>896310</v>
      </c>
      <c r="K80" s="131">
        <v>521370</v>
      </c>
      <c r="L80" s="131">
        <v>606500</v>
      </c>
      <c r="M80" s="131">
        <v>1569650</v>
      </c>
      <c r="N80" s="131">
        <v>1614000</v>
      </c>
      <c r="O80" s="131">
        <v>3317280</v>
      </c>
      <c r="P80" s="131">
        <v>11798950</v>
      </c>
      <c r="Q80" s="131">
        <v>10988650</v>
      </c>
      <c r="R80" s="131">
        <v>36327420</v>
      </c>
      <c r="S80" s="132">
        <v>26088670</v>
      </c>
      <c r="T80" s="133"/>
      <c r="U80" s="133"/>
      <c r="V80" s="133"/>
      <c r="W80" s="134">
        <v>96313710</v>
      </c>
    </row>
    <row r="81" spans="1:23" ht="15.6" customHeight="1">
      <c r="A81" s="18"/>
      <c r="B81" s="19"/>
      <c r="C81" s="19"/>
      <c r="D81" s="87" t="s">
        <v>25</v>
      </c>
      <c r="E81" s="135">
        <v>2307090</v>
      </c>
      <c r="F81" s="136">
        <v>2916840</v>
      </c>
      <c r="G81" s="136">
        <v>1596060</v>
      </c>
      <c r="H81" s="136">
        <v>1571990</v>
      </c>
      <c r="I81" s="136">
        <v>1117350</v>
      </c>
      <c r="J81" s="136">
        <v>4938820</v>
      </c>
      <c r="K81" s="136">
        <v>2177030</v>
      </c>
      <c r="L81" s="136">
        <v>3327580</v>
      </c>
      <c r="M81" s="136">
        <v>15342705</v>
      </c>
      <c r="N81" s="136">
        <v>5569520</v>
      </c>
      <c r="O81" s="136">
        <v>13715820</v>
      </c>
      <c r="P81" s="136">
        <v>57697368</v>
      </c>
      <c r="Q81" s="136">
        <v>49641496</v>
      </c>
      <c r="R81" s="136">
        <v>130489324</v>
      </c>
      <c r="S81" s="137">
        <v>112148966</v>
      </c>
      <c r="T81" s="138"/>
      <c r="U81" s="138"/>
      <c r="V81" s="138"/>
      <c r="W81" s="139">
        <v>404557959</v>
      </c>
    </row>
    <row r="82" spans="1:23" ht="15.6" customHeight="1">
      <c r="A82" s="12"/>
      <c r="B82" s="13"/>
      <c r="C82" s="13"/>
      <c r="D82" s="80" t="s">
        <v>79</v>
      </c>
      <c r="E82" s="130">
        <v>236880</v>
      </c>
      <c r="F82" s="131">
        <v>0</v>
      </c>
      <c r="G82" s="131">
        <v>0</v>
      </c>
      <c r="H82" s="131">
        <v>2124810</v>
      </c>
      <c r="I82" s="131">
        <v>0</v>
      </c>
      <c r="J82" s="131">
        <v>254860</v>
      </c>
      <c r="K82" s="131">
        <v>35390</v>
      </c>
      <c r="L82" s="131">
        <v>0</v>
      </c>
      <c r="M82" s="131">
        <v>0</v>
      </c>
      <c r="N82" s="131">
        <v>0</v>
      </c>
      <c r="O82" s="131">
        <v>15474215</v>
      </c>
      <c r="P82" s="131">
        <v>1355230</v>
      </c>
      <c r="Q82" s="131">
        <v>10430106</v>
      </c>
      <c r="R82" s="131">
        <v>14820336</v>
      </c>
      <c r="S82" s="132">
        <v>29628209</v>
      </c>
      <c r="T82" s="133"/>
      <c r="U82" s="133"/>
      <c r="V82" s="133"/>
      <c r="W82" s="134">
        <v>74360036</v>
      </c>
    </row>
    <row r="83" spans="1:23" ht="15.6" customHeight="1">
      <c r="A83" s="12"/>
      <c r="C83" s="13"/>
      <c r="D83" s="80" t="s">
        <v>80</v>
      </c>
      <c r="E83" s="130">
        <v>500960</v>
      </c>
      <c r="F83" s="131">
        <v>93120</v>
      </c>
      <c r="G83" s="131">
        <v>247430</v>
      </c>
      <c r="H83" s="131">
        <v>248480</v>
      </c>
      <c r="I83" s="131">
        <v>119880</v>
      </c>
      <c r="J83" s="131">
        <v>201410</v>
      </c>
      <c r="K83" s="131">
        <v>203040</v>
      </c>
      <c r="L83" s="131">
        <v>369450</v>
      </c>
      <c r="M83" s="131">
        <v>576900</v>
      </c>
      <c r="N83" s="131">
        <v>2592410</v>
      </c>
      <c r="O83" s="131">
        <v>1336020</v>
      </c>
      <c r="P83" s="131">
        <v>6319950</v>
      </c>
      <c r="Q83" s="131">
        <v>8672950</v>
      </c>
      <c r="R83" s="131">
        <v>12295310</v>
      </c>
      <c r="S83" s="132">
        <v>21493300</v>
      </c>
      <c r="T83" s="133"/>
      <c r="U83" s="133"/>
      <c r="V83" s="133"/>
      <c r="W83" s="134">
        <v>55270610</v>
      </c>
    </row>
    <row r="84" spans="1:23" ht="15.6" customHeight="1">
      <c r="A84" s="86">
        <v>14</v>
      </c>
      <c r="B84" s="13" t="s">
        <v>41</v>
      </c>
      <c r="C84" s="13"/>
      <c r="D84" s="80" t="s">
        <v>81</v>
      </c>
      <c r="E84" s="130">
        <v>0</v>
      </c>
      <c r="F84" s="131">
        <v>114160</v>
      </c>
      <c r="G84" s="131">
        <v>106940</v>
      </c>
      <c r="H84" s="131">
        <v>5310</v>
      </c>
      <c r="I84" s="131">
        <v>12310</v>
      </c>
      <c r="J84" s="131">
        <v>0</v>
      </c>
      <c r="K84" s="131">
        <v>179410</v>
      </c>
      <c r="L84" s="131">
        <v>176420</v>
      </c>
      <c r="M84" s="131">
        <v>174070</v>
      </c>
      <c r="N84" s="131">
        <v>107990</v>
      </c>
      <c r="O84" s="131">
        <v>115710</v>
      </c>
      <c r="P84" s="131">
        <v>349280</v>
      </c>
      <c r="Q84" s="131">
        <v>1193830</v>
      </c>
      <c r="R84" s="131">
        <v>2287760</v>
      </c>
      <c r="S84" s="132">
        <v>2471750</v>
      </c>
      <c r="T84" s="133"/>
      <c r="U84" s="133"/>
      <c r="V84" s="133"/>
      <c r="W84" s="134">
        <v>7294940</v>
      </c>
    </row>
    <row r="85" spans="1:23" ht="15.6" customHeight="1">
      <c r="A85" s="12"/>
      <c r="B85" s="13"/>
      <c r="C85" s="13"/>
      <c r="D85" s="80" t="s">
        <v>82</v>
      </c>
      <c r="E85" s="130">
        <v>215190</v>
      </c>
      <c r="F85" s="131">
        <v>374750</v>
      </c>
      <c r="G85" s="131">
        <v>365460</v>
      </c>
      <c r="H85" s="131">
        <v>497550</v>
      </c>
      <c r="I85" s="131">
        <v>14430</v>
      </c>
      <c r="J85" s="131">
        <v>77600</v>
      </c>
      <c r="K85" s="131">
        <v>337030</v>
      </c>
      <c r="L85" s="131">
        <v>424100</v>
      </c>
      <c r="M85" s="131">
        <v>601020</v>
      </c>
      <c r="N85" s="131">
        <v>1369400</v>
      </c>
      <c r="O85" s="131">
        <v>864260</v>
      </c>
      <c r="P85" s="131">
        <v>5272060</v>
      </c>
      <c r="Q85" s="131">
        <v>3520800</v>
      </c>
      <c r="R85" s="131">
        <v>11128260</v>
      </c>
      <c r="S85" s="132">
        <v>15138010</v>
      </c>
      <c r="T85" s="133"/>
      <c r="U85" s="133"/>
      <c r="V85" s="133"/>
      <c r="W85" s="134">
        <v>40199920</v>
      </c>
    </row>
    <row r="86" spans="1:23" ht="15.6" customHeight="1">
      <c r="A86" s="18"/>
      <c r="B86" s="19"/>
      <c r="C86" s="19"/>
      <c r="D86" s="87" t="s">
        <v>25</v>
      </c>
      <c r="E86" s="135">
        <v>953030</v>
      </c>
      <c r="F86" s="136">
        <v>582030</v>
      </c>
      <c r="G86" s="136">
        <v>719830</v>
      </c>
      <c r="H86" s="136">
        <v>2876150</v>
      </c>
      <c r="I86" s="136">
        <v>146620</v>
      </c>
      <c r="J86" s="136">
        <v>533870</v>
      </c>
      <c r="K86" s="136">
        <v>754870</v>
      </c>
      <c r="L86" s="136">
        <v>969970</v>
      </c>
      <c r="M86" s="136">
        <v>1351990</v>
      </c>
      <c r="N86" s="136">
        <v>4069800</v>
      </c>
      <c r="O86" s="136">
        <v>17790205</v>
      </c>
      <c r="P86" s="136">
        <v>13296520</v>
      </c>
      <c r="Q86" s="136">
        <v>23817686</v>
      </c>
      <c r="R86" s="136">
        <v>40531666</v>
      </c>
      <c r="S86" s="137">
        <v>68731269</v>
      </c>
      <c r="T86" s="138"/>
      <c r="U86" s="138"/>
      <c r="V86" s="138"/>
      <c r="W86" s="139">
        <v>177125506</v>
      </c>
    </row>
    <row r="87" spans="1:23" ht="15.6" customHeight="1">
      <c r="A87" s="12"/>
      <c r="B87" s="13"/>
      <c r="C87" s="13"/>
      <c r="D87" s="80" t="s">
        <v>79</v>
      </c>
      <c r="E87" s="130">
        <v>0</v>
      </c>
      <c r="F87" s="131">
        <v>0</v>
      </c>
      <c r="G87" s="131">
        <v>0</v>
      </c>
      <c r="H87" s="131">
        <v>186630</v>
      </c>
      <c r="I87" s="131">
        <v>0</v>
      </c>
      <c r="J87" s="131">
        <v>0</v>
      </c>
      <c r="K87" s="131">
        <v>0</v>
      </c>
      <c r="L87" s="131">
        <v>0</v>
      </c>
      <c r="M87" s="131">
        <v>412530</v>
      </c>
      <c r="N87" s="131">
        <v>0</v>
      </c>
      <c r="O87" s="131">
        <v>0</v>
      </c>
      <c r="P87" s="131">
        <v>341662</v>
      </c>
      <c r="Q87" s="131">
        <v>4846130</v>
      </c>
      <c r="R87" s="131">
        <v>12936070</v>
      </c>
      <c r="S87" s="132">
        <v>12675710</v>
      </c>
      <c r="T87" s="133"/>
      <c r="U87" s="133"/>
      <c r="V87" s="133"/>
      <c r="W87" s="134">
        <v>31398732</v>
      </c>
    </row>
    <row r="88" spans="1:23" ht="15.6" customHeight="1">
      <c r="A88" s="12"/>
      <c r="C88" s="13"/>
      <c r="D88" s="80" t="s">
        <v>80</v>
      </c>
      <c r="E88" s="130">
        <v>13290</v>
      </c>
      <c r="F88" s="131">
        <v>77300</v>
      </c>
      <c r="G88" s="131">
        <v>3520</v>
      </c>
      <c r="H88" s="131">
        <v>249440</v>
      </c>
      <c r="I88" s="131">
        <v>194500</v>
      </c>
      <c r="J88" s="131">
        <v>79500</v>
      </c>
      <c r="K88" s="131">
        <v>4950</v>
      </c>
      <c r="L88" s="131">
        <v>0</v>
      </c>
      <c r="M88" s="131">
        <v>175040</v>
      </c>
      <c r="N88" s="131">
        <v>558680</v>
      </c>
      <c r="O88" s="131">
        <v>639820</v>
      </c>
      <c r="P88" s="131">
        <v>1452540</v>
      </c>
      <c r="Q88" s="131">
        <v>9288040</v>
      </c>
      <c r="R88" s="131">
        <v>13722330</v>
      </c>
      <c r="S88" s="132">
        <v>15490480</v>
      </c>
      <c r="T88" s="133"/>
      <c r="U88" s="133"/>
      <c r="V88" s="133"/>
      <c r="W88" s="134">
        <v>41949430</v>
      </c>
    </row>
    <row r="89" spans="1:23" ht="15.6" customHeight="1">
      <c r="A89" s="86">
        <v>15</v>
      </c>
      <c r="B89" s="13" t="s">
        <v>42</v>
      </c>
      <c r="C89" s="13"/>
      <c r="D89" s="80" t="s">
        <v>81</v>
      </c>
      <c r="E89" s="130">
        <v>0</v>
      </c>
      <c r="F89" s="131">
        <v>7900</v>
      </c>
      <c r="G89" s="131">
        <v>0</v>
      </c>
      <c r="H89" s="131">
        <v>91660</v>
      </c>
      <c r="I89" s="131">
        <v>65840</v>
      </c>
      <c r="J89" s="131">
        <v>13520</v>
      </c>
      <c r="K89" s="131">
        <v>0</v>
      </c>
      <c r="L89" s="131">
        <v>0</v>
      </c>
      <c r="M89" s="131">
        <v>47920</v>
      </c>
      <c r="N89" s="131">
        <v>460860</v>
      </c>
      <c r="O89" s="131">
        <v>56200</v>
      </c>
      <c r="P89" s="131">
        <v>484570</v>
      </c>
      <c r="Q89" s="131">
        <v>1260290</v>
      </c>
      <c r="R89" s="131">
        <v>1508950</v>
      </c>
      <c r="S89" s="132">
        <v>2506330</v>
      </c>
      <c r="T89" s="133"/>
      <c r="U89" s="133"/>
      <c r="V89" s="133"/>
      <c r="W89" s="134">
        <v>6504040</v>
      </c>
    </row>
    <row r="90" spans="1:23" ht="15.6" customHeight="1">
      <c r="A90" s="12"/>
      <c r="B90" s="13"/>
      <c r="C90" s="13"/>
      <c r="D90" s="80" t="s">
        <v>82</v>
      </c>
      <c r="E90" s="130">
        <v>3550</v>
      </c>
      <c r="F90" s="131">
        <v>8120</v>
      </c>
      <c r="G90" s="131">
        <v>4340</v>
      </c>
      <c r="H90" s="131">
        <v>215400</v>
      </c>
      <c r="I90" s="131">
        <v>384640</v>
      </c>
      <c r="J90" s="131">
        <v>11210</v>
      </c>
      <c r="K90" s="131">
        <v>0</v>
      </c>
      <c r="L90" s="131">
        <v>0</v>
      </c>
      <c r="M90" s="131">
        <v>28510</v>
      </c>
      <c r="N90" s="131">
        <v>161930</v>
      </c>
      <c r="O90" s="131">
        <v>59840</v>
      </c>
      <c r="P90" s="131">
        <v>666820</v>
      </c>
      <c r="Q90" s="131">
        <v>1660750</v>
      </c>
      <c r="R90" s="131">
        <v>2630520</v>
      </c>
      <c r="S90" s="132">
        <v>4925130</v>
      </c>
      <c r="T90" s="133"/>
      <c r="U90" s="133"/>
      <c r="V90" s="133"/>
      <c r="W90" s="134">
        <v>10760760</v>
      </c>
    </row>
    <row r="91" spans="1:23" ht="15.6" customHeight="1">
      <c r="A91" s="18"/>
      <c r="B91" s="19"/>
      <c r="C91" s="19"/>
      <c r="D91" s="87" t="s">
        <v>25</v>
      </c>
      <c r="E91" s="135">
        <v>16840</v>
      </c>
      <c r="F91" s="136">
        <v>93320</v>
      </c>
      <c r="G91" s="136">
        <v>7860</v>
      </c>
      <c r="H91" s="136">
        <v>743130</v>
      </c>
      <c r="I91" s="136">
        <v>644980</v>
      </c>
      <c r="J91" s="136">
        <v>104230</v>
      </c>
      <c r="K91" s="136">
        <v>4950</v>
      </c>
      <c r="L91" s="136">
        <v>0</v>
      </c>
      <c r="M91" s="136">
        <v>664000</v>
      </c>
      <c r="N91" s="136">
        <v>1181470</v>
      </c>
      <c r="O91" s="136">
        <v>755860</v>
      </c>
      <c r="P91" s="136">
        <v>2945592</v>
      </c>
      <c r="Q91" s="136">
        <v>17055210</v>
      </c>
      <c r="R91" s="136">
        <v>30797870</v>
      </c>
      <c r="S91" s="137">
        <v>35597650</v>
      </c>
      <c r="T91" s="138"/>
      <c r="U91" s="138"/>
      <c r="V91" s="138"/>
      <c r="W91" s="139">
        <v>90612962</v>
      </c>
    </row>
    <row r="92" spans="1:23" ht="15.6" customHeight="1">
      <c r="A92" s="12"/>
      <c r="B92" s="13"/>
      <c r="C92" s="13"/>
      <c r="D92" s="80" t="s">
        <v>79</v>
      </c>
      <c r="E92" s="130">
        <v>7953440</v>
      </c>
      <c r="F92" s="131">
        <v>628320</v>
      </c>
      <c r="G92" s="131">
        <v>0</v>
      </c>
      <c r="H92" s="131">
        <v>0</v>
      </c>
      <c r="I92" s="131">
        <v>1539970</v>
      </c>
      <c r="J92" s="131">
        <v>0</v>
      </c>
      <c r="K92" s="131">
        <v>1435436</v>
      </c>
      <c r="L92" s="131">
        <v>3070520</v>
      </c>
      <c r="M92" s="131">
        <v>13955418</v>
      </c>
      <c r="N92" s="131">
        <v>13184916</v>
      </c>
      <c r="O92" s="131">
        <v>18860152</v>
      </c>
      <c r="P92" s="131">
        <v>17469709</v>
      </c>
      <c r="Q92" s="131">
        <v>56531358</v>
      </c>
      <c r="R92" s="131">
        <v>90595056</v>
      </c>
      <c r="S92" s="132">
        <v>69143653</v>
      </c>
      <c r="T92" s="133"/>
      <c r="U92" s="133"/>
      <c r="V92" s="133"/>
      <c r="W92" s="134">
        <v>294367948</v>
      </c>
    </row>
    <row r="93" spans="1:23" ht="15.6" customHeight="1">
      <c r="A93" s="12"/>
      <c r="B93" s="13"/>
      <c r="C93" s="13"/>
      <c r="D93" s="80" t="s">
        <v>80</v>
      </c>
      <c r="E93" s="130">
        <v>5012470</v>
      </c>
      <c r="F93" s="131">
        <v>4285240</v>
      </c>
      <c r="G93" s="131">
        <v>7032910</v>
      </c>
      <c r="H93" s="131">
        <v>3519600</v>
      </c>
      <c r="I93" s="131">
        <v>942170</v>
      </c>
      <c r="J93" s="131">
        <v>1322430</v>
      </c>
      <c r="K93" s="131">
        <v>2983300</v>
      </c>
      <c r="L93" s="131">
        <v>4747060</v>
      </c>
      <c r="M93" s="131">
        <v>5399860</v>
      </c>
      <c r="N93" s="131">
        <v>7075160</v>
      </c>
      <c r="O93" s="131">
        <v>11501290</v>
      </c>
      <c r="P93" s="131">
        <v>16598130</v>
      </c>
      <c r="Q93" s="131">
        <v>17181760</v>
      </c>
      <c r="R93" s="131">
        <v>59621940</v>
      </c>
      <c r="S93" s="132">
        <v>65833190</v>
      </c>
      <c r="T93" s="133"/>
      <c r="U93" s="133"/>
      <c r="V93" s="133"/>
      <c r="W93" s="134">
        <v>213056510</v>
      </c>
    </row>
    <row r="94" spans="1:23" ht="15.6" customHeight="1">
      <c r="A94" s="86">
        <v>16</v>
      </c>
      <c r="B94" s="13" t="s">
        <v>43</v>
      </c>
      <c r="C94" s="13"/>
      <c r="D94" s="80" t="s">
        <v>81</v>
      </c>
      <c r="E94" s="130">
        <v>180880</v>
      </c>
      <c r="F94" s="131">
        <v>878760</v>
      </c>
      <c r="G94" s="131">
        <v>599320</v>
      </c>
      <c r="H94" s="131">
        <v>841680</v>
      </c>
      <c r="I94" s="131">
        <v>539580</v>
      </c>
      <c r="J94" s="131">
        <v>209630</v>
      </c>
      <c r="K94" s="131">
        <v>802950</v>
      </c>
      <c r="L94" s="131">
        <v>663890</v>
      </c>
      <c r="M94" s="131">
        <v>1764510</v>
      </c>
      <c r="N94" s="131">
        <v>1922800</v>
      </c>
      <c r="O94" s="131">
        <v>1373240</v>
      </c>
      <c r="P94" s="131">
        <v>2064550</v>
      </c>
      <c r="Q94" s="131">
        <v>3441190</v>
      </c>
      <c r="R94" s="131">
        <v>7993640</v>
      </c>
      <c r="S94" s="132">
        <v>10114870</v>
      </c>
      <c r="T94" s="133"/>
      <c r="U94" s="133"/>
      <c r="V94" s="133"/>
      <c r="W94" s="134">
        <v>33391490</v>
      </c>
    </row>
    <row r="95" spans="1:23" ht="15.6" customHeight="1">
      <c r="A95" s="12"/>
      <c r="B95" s="13"/>
      <c r="C95" s="13"/>
      <c r="D95" s="80" t="s">
        <v>82</v>
      </c>
      <c r="E95" s="130">
        <v>925090</v>
      </c>
      <c r="F95" s="131">
        <v>1164780</v>
      </c>
      <c r="G95" s="131">
        <v>1705660</v>
      </c>
      <c r="H95" s="131">
        <v>528210</v>
      </c>
      <c r="I95" s="131">
        <v>265080</v>
      </c>
      <c r="J95" s="131">
        <v>969570</v>
      </c>
      <c r="K95" s="131">
        <v>2814150</v>
      </c>
      <c r="L95" s="131">
        <v>2620680</v>
      </c>
      <c r="M95" s="131">
        <v>4115270</v>
      </c>
      <c r="N95" s="131">
        <v>4022360</v>
      </c>
      <c r="O95" s="131">
        <v>4210220</v>
      </c>
      <c r="P95" s="131">
        <v>5818490</v>
      </c>
      <c r="Q95" s="131">
        <v>10428420</v>
      </c>
      <c r="R95" s="131">
        <v>26006210</v>
      </c>
      <c r="S95" s="132">
        <v>37239950</v>
      </c>
      <c r="T95" s="133"/>
      <c r="U95" s="133"/>
      <c r="V95" s="133"/>
      <c r="W95" s="134">
        <v>102834140</v>
      </c>
    </row>
    <row r="96" spans="1:23" ht="15.6" customHeight="1">
      <c r="A96" s="18"/>
      <c r="B96" s="19"/>
      <c r="C96" s="19"/>
      <c r="D96" s="87" t="s">
        <v>25</v>
      </c>
      <c r="E96" s="135">
        <v>14071880</v>
      </c>
      <c r="F96" s="136">
        <v>6957100</v>
      </c>
      <c r="G96" s="136">
        <v>9337890</v>
      </c>
      <c r="H96" s="136">
        <v>4889490</v>
      </c>
      <c r="I96" s="136">
        <v>3286800</v>
      </c>
      <c r="J96" s="136">
        <v>2501630</v>
      </c>
      <c r="K96" s="136">
        <v>8035836</v>
      </c>
      <c r="L96" s="136">
        <v>11102150</v>
      </c>
      <c r="M96" s="136">
        <v>25235058</v>
      </c>
      <c r="N96" s="136">
        <v>26205236</v>
      </c>
      <c r="O96" s="136">
        <v>35944902</v>
      </c>
      <c r="P96" s="136">
        <v>41950879</v>
      </c>
      <c r="Q96" s="136">
        <v>87582728</v>
      </c>
      <c r="R96" s="136">
        <v>184216846</v>
      </c>
      <c r="S96" s="137">
        <v>182331663</v>
      </c>
      <c r="T96" s="138"/>
      <c r="U96" s="138"/>
      <c r="V96" s="138"/>
      <c r="W96" s="139">
        <v>643650088</v>
      </c>
    </row>
    <row r="97" spans="1:23" ht="14.25">
      <c r="B97" s="1" t="s">
        <v>90</v>
      </c>
      <c r="C97" s="2"/>
      <c r="J97" s="3" t="str">
        <f>'1.保険者別年齢階層別被保険者数'!$I$1</f>
        <v>平成29年度</v>
      </c>
      <c r="W97" s="128" t="s">
        <v>91</v>
      </c>
    </row>
    <row r="98" spans="1:23" ht="13.5" customHeight="1"/>
    <row r="99" spans="1:23" ht="16.5" customHeight="1">
      <c r="A99" s="5"/>
      <c r="B99" s="77" t="s">
        <v>2</v>
      </c>
      <c r="C99" s="7"/>
      <c r="D99" s="8"/>
      <c r="E99" s="9" t="s">
        <v>3</v>
      </c>
      <c r="F99" s="10" t="s">
        <v>4</v>
      </c>
      <c r="G99" s="10" t="s">
        <v>5</v>
      </c>
      <c r="H99" s="10" t="s">
        <v>6</v>
      </c>
      <c r="I99" s="10" t="s">
        <v>7</v>
      </c>
      <c r="J99" s="10" t="s">
        <v>8</v>
      </c>
      <c r="K99" s="10" t="s">
        <v>9</v>
      </c>
      <c r="L99" s="10" t="s">
        <v>10</v>
      </c>
      <c r="M99" s="10" t="s">
        <v>11</v>
      </c>
      <c r="N99" s="10" t="s">
        <v>12</v>
      </c>
      <c r="O99" s="10" t="s">
        <v>13</v>
      </c>
      <c r="P99" s="10" t="s">
        <v>14</v>
      </c>
      <c r="Q99" s="10" t="s">
        <v>15</v>
      </c>
      <c r="R99" s="10" t="s">
        <v>16</v>
      </c>
      <c r="S99" s="78" t="s">
        <v>78</v>
      </c>
      <c r="T99" s="79"/>
      <c r="U99" s="79"/>
      <c r="V99" s="79"/>
      <c r="W99" s="11" t="s">
        <v>21</v>
      </c>
    </row>
    <row r="100" spans="1:23" ht="15.6" customHeight="1">
      <c r="A100" s="12"/>
      <c r="B100" s="13"/>
      <c r="C100" s="13"/>
      <c r="D100" s="80" t="s">
        <v>79</v>
      </c>
      <c r="E100" s="130">
        <v>0</v>
      </c>
      <c r="F100" s="131">
        <v>0</v>
      </c>
      <c r="G100" s="131">
        <v>0</v>
      </c>
      <c r="H100" s="131">
        <v>81830</v>
      </c>
      <c r="I100" s="131">
        <v>0</v>
      </c>
      <c r="J100" s="131">
        <v>0</v>
      </c>
      <c r="K100" s="131">
        <v>0</v>
      </c>
      <c r="L100" s="131">
        <v>0</v>
      </c>
      <c r="M100" s="131">
        <v>899860</v>
      </c>
      <c r="N100" s="131">
        <v>0</v>
      </c>
      <c r="O100" s="131">
        <v>0</v>
      </c>
      <c r="P100" s="131">
        <v>0</v>
      </c>
      <c r="Q100" s="131">
        <v>6962586</v>
      </c>
      <c r="R100" s="131">
        <v>4499526</v>
      </c>
      <c r="S100" s="132">
        <v>10275866</v>
      </c>
      <c r="T100" s="133"/>
      <c r="U100" s="133"/>
      <c r="V100" s="133"/>
      <c r="W100" s="134">
        <v>22719668</v>
      </c>
    </row>
    <row r="101" spans="1:23" ht="15.6" customHeight="1">
      <c r="A101" s="12"/>
      <c r="C101" s="13"/>
      <c r="D101" s="80" t="s">
        <v>80</v>
      </c>
      <c r="E101" s="130">
        <v>0</v>
      </c>
      <c r="F101" s="131">
        <v>7200</v>
      </c>
      <c r="G101" s="131">
        <v>8180</v>
      </c>
      <c r="H101" s="131">
        <v>50810</v>
      </c>
      <c r="I101" s="131">
        <v>0</v>
      </c>
      <c r="J101" s="131">
        <v>31090</v>
      </c>
      <c r="K101" s="131">
        <v>16770</v>
      </c>
      <c r="L101" s="131">
        <v>0</v>
      </c>
      <c r="M101" s="131">
        <v>5320</v>
      </c>
      <c r="N101" s="131">
        <v>107180</v>
      </c>
      <c r="O101" s="131">
        <v>93790</v>
      </c>
      <c r="P101" s="131">
        <v>1310860</v>
      </c>
      <c r="Q101" s="131">
        <v>1376040</v>
      </c>
      <c r="R101" s="131">
        <v>3133050</v>
      </c>
      <c r="S101" s="132">
        <v>3078970</v>
      </c>
      <c r="T101" s="133"/>
      <c r="U101" s="133"/>
      <c r="V101" s="133"/>
      <c r="W101" s="134">
        <v>9219260</v>
      </c>
    </row>
    <row r="102" spans="1:23" ht="15.6" customHeight="1">
      <c r="A102" s="86">
        <v>26</v>
      </c>
      <c r="B102" s="13" t="s">
        <v>44</v>
      </c>
      <c r="C102" s="13"/>
      <c r="D102" s="80" t="s">
        <v>81</v>
      </c>
      <c r="E102" s="130">
        <v>0</v>
      </c>
      <c r="F102" s="131">
        <v>10320</v>
      </c>
      <c r="G102" s="131">
        <v>0</v>
      </c>
      <c r="H102" s="131">
        <v>0</v>
      </c>
      <c r="I102" s="131">
        <v>0</v>
      </c>
      <c r="J102" s="131">
        <v>3140</v>
      </c>
      <c r="K102" s="131">
        <v>16400</v>
      </c>
      <c r="L102" s="131">
        <v>0</v>
      </c>
      <c r="M102" s="131">
        <v>0</v>
      </c>
      <c r="N102" s="131">
        <v>3080</v>
      </c>
      <c r="O102" s="131">
        <v>98580</v>
      </c>
      <c r="P102" s="131">
        <v>379540</v>
      </c>
      <c r="Q102" s="131">
        <v>230650</v>
      </c>
      <c r="R102" s="131">
        <v>615290</v>
      </c>
      <c r="S102" s="132">
        <v>422060</v>
      </c>
      <c r="T102" s="133"/>
      <c r="U102" s="133"/>
      <c r="V102" s="133"/>
      <c r="W102" s="134">
        <v>1779060</v>
      </c>
    </row>
    <row r="103" spans="1:23" ht="15.6" customHeight="1">
      <c r="A103" s="12"/>
      <c r="B103" s="13"/>
      <c r="C103" s="13"/>
      <c r="D103" s="80" t="s">
        <v>82</v>
      </c>
      <c r="E103" s="130">
        <v>0</v>
      </c>
      <c r="F103" s="131">
        <v>5000</v>
      </c>
      <c r="G103" s="131">
        <v>2860</v>
      </c>
      <c r="H103" s="131">
        <v>6510</v>
      </c>
      <c r="I103" s="131">
        <v>0</v>
      </c>
      <c r="J103" s="131">
        <v>5470</v>
      </c>
      <c r="K103" s="131">
        <v>3440</v>
      </c>
      <c r="L103" s="131">
        <v>0</v>
      </c>
      <c r="M103" s="131">
        <v>0</v>
      </c>
      <c r="N103" s="131">
        <v>0</v>
      </c>
      <c r="O103" s="131">
        <v>55880</v>
      </c>
      <c r="P103" s="131">
        <v>193820</v>
      </c>
      <c r="Q103" s="131">
        <v>649350</v>
      </c>
      <c r="R103" s="131">
        <v>1301510</v>
      </c>
      <c r="S103" s="132">
        <v>1128290</v>
      </c>
      <c r="T103" s="133"/>
      <c r="U103" s="133"/>
      <c r="V103" s="133"/>
      <c r="W103" s="134">
        <v>3352130</v>
      </c>
    </row>
    <row r="104" spans="1:23" ht="15.6" customHeight="1">
      <c r="A104" s="18"/>
      <c r="B104" s="19"/>
      <c r="C104" s="19"/>
      <c r="D104" s="87" t="s">
        <v>25</v>
      </c>
      <c r="E104" s="135">
        <v>0</v>
      </c>
      <c r="F104" s="136">
        <v>22520</v>
      </c>
      <c r="G104" s="136">
        <v>11040</v>
      </c>
      <c r="H104" s="136">
        <v>139150</v>
      </c>
      <c r="I104" s="136">
        <v>0</v>
      </c>
      <c r="J104" s="136">
        <v>39700</v>
      </c>
      <c r="K104" s="136">
        <v>36610</v>
      </c>
      <c r="L104" s="136">
        <v>0</v>
      </c>
      <c r="M104" s="136">
        <v>905180</v>
      </c>
      <c r="N104" s="136">
        <v>110260</v>
      </c>
      <c r="O104" s="136">
        <v>248250</v>
      </c>
      <c r="P104" s="136">
        <v>1884220</v>
      </c>
      <c r="Q104" s="136">
        <v>9218626</v>
      </c>
      <c r="R104" s="136">
        <v>9549376</v>
      </c>
      <c r="S104" s="137">
        <v>14905186</v>
      </c>
      <c r="T104" s="138"/>
      <c r="U104" s="138"/>
      <c r="V104" s="138"/>
      <c r="W104" s="139">
        <v>37070118</v>
      </c>
    </row>
    <row r="105" spans="1:23" ht="15.6" customHeight="1">
      <c r="A105" s="12"/>
      <c r="B105" s="13"/>
      <c r="C105" s="13"/>
      <c r="D105" s="80" t="s">
        <v>79</v>
      </c>
      <c r="E105" s="130">
        <v>368870</v>
      </c>
      <c r="F105" s="131">
        <v>1266780</v>
      </c>
      <c r="G105" s="131">
        <v>5052500</v>
      </c>
      <c r="H105" s="131">
        <v>0</v>
      </c>
      <c r="I105" s="131">
        <v>215360</v>
      </c>
      <c r="J105" s="131">
        <v>0</v>
      </c>
      <c r="K105" s="131">
        <v>605640</v>
      </c>
      <c r="L105" s="131">
        <v>4265380</v>
      </c>
      <c r="M105" s="131">
        <v>8409000</v>
      </c>
      <c r="N105" s="131">
        <v>202740</v>
      </c>
      <c r="O105" s="131">
        <v>3403680</v>
      </c>
      <c r="P105" s="131">
        <v>19150014</v>
      </c>
      <c r="Q105" s="131">
        <v>51122468</v>
      </c>
      <c r="R105" s="131">
        <v>44761346</v>
      </c>
      <c r="S105" s="132">
        <v>54114820</v>
      </c>
      <c r="T105" s="133"/>
      <c r="U105" s="133"/>
      <c r="V105" s="133"/>
      <c r="W105" s="134">
        <v>192938598</v>
      </c>
    </row>
    <row r="106" spans="1:23" ht="15.6" customHeight="1">
      <c r="A106" s="12"/>
      <c r="C106" s="13"/>
      <c r="D106" s="80" t="s">
        <v>80</v>
      </c>
      <c r="E106" s="130">
        <v>967730</v>
      </c>
      <c r="F106" s="131">
        <v>1079380</v>
      </c>
      <c r="G106" s="131">
        <v>2277310</v>
      </c>
      <c r="H106" s="131">
        <v>651540</v>
      </c>
      <c r="I106" s="131">
        <v>365620</v>
      </c>
      <c r="J106" s="131">
        <v>435740</v>
      </c>
      <c r="K106" s="131">
        <v>1319760</v>
      </c>
      <c r="L106" s="131">
        <v>1811790</v>
      </c>
      <c r="M106" s="131">
        <v>1822660</v>
      </c>
      <c r="N106" s="131">
        <v>1581200</v>
      </c>
      <c r="O106" s="131">
        <v>2321050</v>
      </c>
      <c r="P106" s="131">
        <v>5106120</v>
      </c>
      <c r="Q106" s="131">
        <v>22438350</v>
      </c>
      <c r="R106" s="131">
        <v>33324920</v>
      </c>
      <c r="S106" s="132">
        <v>48241130</v>
      </c>
      <c r="T106" s="133"/>
      <c r="U106" s="133"/>
      <c r="V106" s="133"/>
      <c r="W106" s="134">
        <v>123744300</v>
      </c>
    </row>
    <row r="107" spans="1:23" ht="15.6" customHeight="1">
      <c r="A107" s="86">
        <v>27</v>
      </c>
      <c r="B107" s="13" t="s">
        <v>45</v>
      </c>
      <c r="C107" s="13"/>
      <c r="D107" s="80" t="s">
        <v>81</v>
      </c>
      <c r="E107" s="130">
        <v>99840</v>
      </c>
      <c r="F107" s="131">
        <v>343470</v>
      </c>
      <c r="G107" s="131">
        <v>153820</v>
      </c>
      <c r="H107" s="131">
        <v>174110</v>
      </c>
      <c r="I107" s="131">
        <v>204190</v>
      </c>
      <c r="J107" s="131">
        <v>163570</v>
      </c>
      <c r="K107" s="131">
        <v>188530</v>
      </c>
      <c r="L107" s="131">
        <v>341010</v>
      </c>
      <c r="M107" s="131">
        <v>691530</v>
      </c>
      <c r="N107" s="131">
        <v>464640</v>
      </c>
      <c r="O107" s="131">
        <v>657570</v>
      </c>
      <c r="P107" s="131">
        <v>996420</v>
      </c>
      <c r="Q107" s="131">
        <v>2575450</v>
      </c>
      <c r="R107" s="131">
        <v>5185410</v>
      </c>
      <c r="S107" s="132">
        <v>7615850</v>
      </c>
      <c r="T107" s="133"/>
      <c r="U107" s="133"/>
      <c r="V107" s="133"/>
      <c r="W107" s="134">
        <v>19855410</v>
      </c>
    </row>
    <row r="108" spans="1:23" ht="15.6" customHeight="1">
      <c r="A108" s="12"/>
      <c r="B108" s="13"/>
      <c r="C108" s="13"/>
      <c r="D108" s="80" t="s">
        <v>82</v>
      </c>
      <c r="E108" s="130">
        <v>465590</v>
      </c>
      <c r="F108" s="131">
        <v>523490</v>
      </c>
      <c r="G108" s="131">
        <v>3434940</v>
      </c>
      <c r="H108" s="131">
        <v>212160</v>
      </c>
      <c r="I108" s="131">
        <v>83690</v>
      </c>
      <c r="J108" s="131">
        <v>121110</v>
      </c>
      <c r="K108" s="131">
        <v>704060</v>
      </c>
      <c r="L108" s="131">
        <v>941820</v>
      </c>
      <c r="M108" s="131">
        <v>1362810</v>
      </c>
      <c r="N108" s="131">
        <v>1546520</v>
      </c>
      <c r="O108" s="131">
        <v>1831890</v>
      </c>
      <c r="P108" s="131">
        <v>8639620</v>
      </c>
      <c r="Q108" s="131">
        <v>9985640</v>
      </c>
      <c r="R108" s="131">
        <v>23352190</v>
      </c>
      <c r="S108" s="132">
        <v>31404720</v>
      </c>
      <c r="T108" s="133"/>
      <c r="U108" s="133"/>
      <c r="V108" s="133"/>
      <c r="W108" s="134">
        <v>84610250</v>
      </c>
    </row>
    <row r="109" spans="1:23" ht="15.6" customHeight="1">
      <c r="A109" s="18"/>
      <c r="B109" s="19"/>
      <c r="C109" s="19"/>
      <c r="D109" s="87" t="s">
        <v>25</v>
      </c>
      <c r="E109" s="135">
        <v>1902030</v>
      </c>
      <c r="F109" s="136">
        <v>3213120</v>
      </c>
      <c r="G109" s="136">
        <v>10918570</v>
      </c>
      <c r="H109" s="136">
        <v>1037810</v>
      </c>
      <c r="I109" s="136">
        <v>868860</v>
      </c>
      <c r="J109" s="136">
        <v>720420</v>
      </c>
      <c r="K109" s="136">
        <v>2817990</v>
      </c>
      <c r="L109" s="136">
        <v>7360000</v>
      </c>
      <c r="M109" s="136">
        <v>12286000</v>
      </c>
      <c r="N109" s="136">
        <v>3795100</v>
      </c>
      <c r="O109" s="136">
        <v>8214190</v>
      </c>
      <c r="P109" s="136">
        <v>33892174</v>
      </c>
      <c r="Q109" s="136">
        <v>86121908</v>
      </c>
      <c r="R109" s="136">
        <v>106623866</v>
      </c>
      <c r="S109" s="137">
        <v>141376520</v>
      </c>
      <c r="T109" s="138"/>
      <c r="U109" s="138"/>
      <c r="V109" s="138"/>
      <c r="W109" s="139">
        <v>421148558</v>
      </c>
    </row>
    <row r="110" spans="1:23" ht="15.6" customHeight="1">
      <c r="A110" s="12"/>
      <c r="B110" s="13"/>
      <c r="C110" s="13"/>
      <c r="D110" s="80" t="s">
        <v>79</v>
      </c>
      <c r="E110" s="130">
        <v>4511150</v>
      </c>
      <c r="F110" s="131">
        <v>119690</v>
      </c>
      <c r="G110" s="131">
        <v>65080</v>
      </c>
      <c r="H110" s="131">
        <v>0</v>
      </c>
      <c r="I110" s="131">
        <v>0</v>
      </c>
      <c r="J110" s="131">
        <v>4172058</v>
      </c>
      <c r="K110" s="131">
        <v>0</v>
      </c>
      <c r="L110" s="131">
        <v>9909190</v>
      </c>
      <c r="M110" s="131">
        <v>201350</v>
      </c>
      <c r="N110" s="131">
        <v>7090226</v>
      </c>
      <c r="O110" s="131">
        <v>1185500</v>
      </c>
      <c r="P110" s="131">
        <v>5138582</v>
      </c>
      <c r="Q110" s="131">
        <v>27634692</v>
      </c>
      <c r="R110" s="131">
        <v>30372203</v>
      </c>
      <c r="S110" s="132">
        <v>42007230</v>
      </c>
      <c r="T110" s="133"/>
      <c r="U110" s="133"/>
      <c r="V110" s="133"/>
      <c r="W110" s="134">
        <v>132406951</v>
      </c>
    </row>
    <row r="111" spans="1:23" ht="15.6" customHeight="1">
      <c r="A111" s="12"/>
      <c r="C111" s="13"/>
      <c r="D111" s="80" t="s">
        <v>80</v>
      </c>
      <c r="E111" s="130">
        <v>292630</v>
      </c>
      <c r="F111" s="131">
        <v>1122560</v>
      </c>
      <c r="G111" s="131">
        <v>528620</v>
      </c>
      <c r="H111" s="131">
        <v>315930</v>
      </c>
      <c r="I111" s="131">
        <v>349920</v>
      </c>
      <c r="J111" s="131">
        <v>544070</v>
      </c>
      <c r="K111" s="131">
        <v>1294750</v>
      </c>
      <c r="L111" s="131">
        <v>2206380</v>
      </c>
      <c r="M111" s="131">
        <v>1889340</v>
      </c>
      <c r="N111" s="131">
        <v>2179480</v>
      </c>
      <c r="O111" s="131">
        <v>2925380</v>
      </c>
      <c r="P111" s="131">
        <v>3083470</v>
      </c>
      <c r="Q111" s="131">
        <v>10136400</v>
      </c>
      <c r="R111" s="131">
        <v>29873270</v>
      </c>
      <c r="S111" s="132">
        <v>26310340</v>
      </c>
      <c r="T111" s="133"/>
      <c r="U111" s="133"/>
      <c r="V111" s="133"/>
      <c r="W111" s="134">
        <v>83052540</v>
      </c>
    </row>
    <row r="112" spans="1:23" ht="15.6" customHeight="1">
      <c r="A112" s="86">
        <v>30</v>
      </c>
      <c r="B112" s="13" t="s">
        <v>46</v>
      </c>
      <c r="C112" s="13"/>
      <c r="D112" s="80" t="s">
        <v>81</v>
      </c>
      <c r="E112" s="130">
        <v>112980</v>
      </c>
      <c r="F112" s="131">
        <v>422710</v>
      </c>
      <c r="G112" s="131">
        <v>339510</v>
      </c>
      <c r="H112" s="131">
        <v>199260</v>
      </c>
      <c r="I112" s="131">
        <v>85840</v>
      </c>
      <c r="J112" s="131">
        <v>251030</v>
      </c>
      <c r="K112" s="131">
        <v>222610</v>
      </c>
      <c r="L112" s="131">
        <v>3437480</v>
      </c>
      <c r="M112" s="131">
        <v>808860</v>
      </c>
      <c r="N112" s="131">
        <v>1275520</v>
      </c>
      <c r="O112" s="131">
        <v>770190</v>
      </c>
      <c r="P112" s="131">
        <v>702470</v>
      </c>
      <c r="Q112" s="131">
        <v>2353940</v>
      </c>
      <c r="R112" s="131">
        <v>5174010</v>
      </c>
      <c r="S112" s="132">
        <v>6987830</v>
      </c>
      <c r="T112" s="133"/>
      <c r="U112" s="133"/>
      <c r="V112" s="133"/>
      <c r="W112" s="134">
        <v>23144240</v>
      </c>
    </row>
    <row r="113" spans="1:23" ht="15.6" customHeight="1">
      <c r="A113" s="12"/>
      <c r="B113" s="13"/>
      <c r="C113" s="13"/>
      <c r="D113" s="80" t="s">
        <v>82</v>
      </c>
      <c r="E113" s="130">
        <v>123710</v>
      </c>
      <c r="F113" s="131">
        <v>342870</v>
      </c>
      <c r="G113" s="131">
        <v>414910</v>
      </c>
      <c r="H113" s="131">
        <v>262890</v>
      </c>
      <c r="I113" s="131">
        <v>40640</v>
      </c>
      <c r="J113" s="131">
        <v>197640</v>
      </c>
      <c r="K113" s="131">
        <v>1355460</v>
      </c>
      <c r="L113" s="131">
        <v>1091270</v>
      </c>
      <c r="M113" s="131">
        <v>2268260</v>
      </c>
      <c r="N113" s="131">
        <v>2711160</v>
      </c>
      <c r="O113" s="131">
        <v>2226660</v>
      </c>
      <c r="P113" s="131">
        <v>2794890</v>
      </c>
      <c r="Q113" s="131">
        <v>8015290</v>
      </c>
      <c r="R113" s="131">
        <v>20072600</v>
      </c>
      <c r="S113" s="132">
        <v>23259050</v>
      </c>
      <c r="T113" s="133"/>
      <c r="U113" s="133"/>
      <c r="V113" s="133"/>
      <c r="W113" s="134">
        <v>65177300</v>
      </c>
    </row>
    <row r="114" spans="1:23" ht="15.6" customHeight="1">
      <c r="A114" s="18"/>
      <c r="B114" s="19"/>
      <c r="C114" s="19"/>
      <c r="D114" s="87" t="s">
        <v>25</v>
      </c>
      <c r="E114" s="135">
        <v>5040470</v>
      </c>
      <c r="F114" s="136">
        <v>2007830</v>
      </c>
      <c r="G114" s="136">
        <v>1348120</v>
      </c>
      <c r="H114" s="136">
        <v>778080</v>
      </c>
      <c r="I114" s="136">
        <v>476400</v>
      </c>
      <c r="J114" s="136">
        <v>5164798</v>
      </c>
      <c r="K114" s="136">
        <v>2872820</v>
      </c>
      <c r="L114" s="136">
        <v>16644320</v>
      </c>
      <c r="M114" s="136">
        <v>5167810</v>
      </c>
      <c r="N114" s="136">
        <v>13256386</v>
      </c>
      <c r="O114" s="136">
        <v>7107730</v>
      </c>
      <c r="P114" s="136">
        <v>11719412</v>
      </c>
      <c r="Q114" s="136">
        <v>48140322</v>
      </c>
      <c r="R114" s="136">
        <v>85492083</v>
      </c>
      <c r="S114" s="137">
        <v>98564450</v>
      </c>
      <c r="T114" s="138"/>
      <c r="U114" s="138"/>
      <c r="V114" s="138"/>
      <c r="W114" s="139">
        <v>303781031</v>
      </c>
    </row>
    <row r="115" spans="1:23" ht="15.6" customHeight="1">
      <c r="A115" s="12"/>
      <c r="B115" s="13"/>
      <c r="C115" s="13"/>
      <c r="D115" s="80" t="s">
        <v>79</v>
      </c>
      <c r="E115" s="130">
        <v>534086</v>
      </c>
      <c r="F115" s="131">
        <v>0</v>
      </c>
      <c r="G115" s="131">
        <v>0</v>
      </c>
      <c r="H115" s="131">
        <v>2807050</v>
      </c>
      <c r="I115" s="131">
        <v>0</v>
      </c>
      <c r="J115" s="131">
        <v>2945260</v>
      </c>
      <c r="K115" s="131">
        <v>9997067</v>
      </c>
      <c r="L115" s="131">
        <v>6248452</v>
      </c>
      <c r="M115" s="131">
        <v>4844210</v>
      </c>
      <c r="N115" s="131">
        <v>10108494</v>
      </c>
      <c r="O115" s="131">
        <v>5799508</v>
      </c>
      <c r="P115" s="131">
        <v>61028345</v>
      </c>
      <c r="Q115" s="131">
        <v>43100586</v>
      </c>
      <c r="R115" s="131">
        <v>109165240</v>
      </c>
      <c r="S115" s="132">
        <v>110155719</v>
      </c>
      <c r="T115" s="133"/>
      <c r="U115" s="133"/>
      <c r="V115" s="133"/>
      <c r="W115" s="134">
        <v>366734017</v>
      </c>
    </row>
    <row r="116" spans="1:23" ht="15.6" customHeight="1">
      <c r="A116" s="12"/>
      <c r="C116" s="13"/>
      <c r="D116" s="80" t="s">
        <v>80</v>
      </c>
      <c r="E116" s="130">
        <v>853660</v>
      </c>
      <c r="F116" s="131">
        <v>698640</v>
      </c>
      <c r="G116" s="131">
        <v>323900</v>
      </c>
      <c r="H116" s="131">
        <v>706940</v>
      </c>
      <c r="I116" s="131">
        <v>229730</v>
      </c>
      <c r="J116" s="131">
        <v>545260</v>
      </c>
      <c r="K116" s="131">
        <v>663000</v>
      </c>
      <c r="L116" s="131">
        <v>1108180</v>
      </c>
      <c r="M116" s="131">
        <v>1651700</v>
      </c>
      <c r="N116" s="131">
        <v>4674810</v>
      </c>
      <c r="O116" s="131">
        <v>2393530</v>
      </c>
      <c r="P116" s="131">
        <v>6638420</v>
      </c>
      <c r="Q116" s="131">
        <v>21038850</v>
      </c>
      <c r="R116" s="131">
        <v>39223970</v>
      </c>
      <c r="S116" s="132">
        <v>53794780</v>
      </c>
      <c r="T116" s="133"/>
      <c r="U116" s="133"/>
      <c r="V116" s="133"/>
      <c r="W116" s="134">
        <v>134545370</v>
      </c>
    </row>
    <row r="117" spans="1:23" ht="15.6" customHeight="1">
      <c r="A117" s="86">
        <v>31</v>
      </c>
      <c r="B117" s="13" t="s">
        <v>47</v>
      </c>
      <c r="C117" s="13"/>
      <c r="D117" s="80" t="s">
        <v>81</v>
      </c>
      <c r="E117" s="130">
        <v>30490</v>
      </c>
      <c r="F117" s="131">
        <v>406300</v>
      </c>
      <c r="G117" s="131">
        <v>151250</v>
      </c>
      <c r="H117" s="131">
        <v>164460</v>
      </c>
      <c r="I117" s="131">
        <v>208730</v>
      </c>
      <c r="J117" s="131">
        <v>99260</v>
      </c>
      <c r="K117" s="131">
        <v>408160</v>
      </c>
      <c r="L117" s="131">
        <v>424570</v>
      </c>
      <c r="M117" s="131">
        <v>325290</v>
      </c>
      <c r="N117" s="131">
        <v>227450</v>
      </c>
      <c r="O117" s="131">
        <v>799240</v>
      </c>
      <c r="P117" s="131">
        <v>1000140</v>
      </c>
      <c r="Q117" s="131">
        <v>3286360</v>
      </c>
      <c r="R117" s="131">
        <v>5649750</v>
      </c>
      <c r="S117" s="132">
        <v>6383050</v>
      </c>
      <c r="T117" s="133"/>
      <c r="U117" s="133"/>
      <c r="V117" s="133"/>
      <c r="W117" s="134">
        <v>19564500</v>
      </c>
    </row>
    <row r="118" spans="1:23" ht="15.6" customHeight="1">
      <c r="A118" s="12"/>
      <c r="B118" s="13"/>
      <c r="C118" s="13"/>
      <c r="D118" s="80" t="s">
        <v>82</v>
      </c>
      <c r="E118" s="130">
        <v>442650</v>
      </c>
      <c r="F118" s="131">
        <v>204180</v>
      </c>
      <c r="G118" s="131">
        <v>37110</v>
      </c>
      <c r="H118" s="131">
        <v>437820</v>
      </c>
      <c r="I118" s="131">
        <v>285100</v>
      </c>
      <c r="J118" s="131">
        <v>257640</v>
      </c>
      <c r="K118" s="131">
        <v>389620</v>
      </c>
      <c r="L118" s="131">
        <v>499090</v>
      </c>
      <c r="M118" s="131">
        <v>1053580</v>
      </c>
      <c r="N118" s="131">
        <v>1798370</v>
      </c>
      <c r="O118" s="131">
        <v>2335120</v>
      </c>
      <c r="P118" s="131">
        <v>5177730</v>
      </c>
      <c r="Q118" s="131">
        <v>6892960</v>
      </c>
      <c r="R118" s="131">
        <v>22531050</v>
      </c>
      <c r="S118" s="132">
        <v>38558770</v>
      </c>
      <c r="T118" s="133"/>
      <c r="U118" s="133"/>
      <c r="V118" s="133"/>
      <c r="W118" s="134">
        <v>80900790</v>
      </c>
    </row>
    <row r="119" spans="1:23" ht="15.6" customHeight="1">
      <c r="A119" s="18"/>
      <c r="B119" s="19"/>
      <c r="C119" s="19"/>
      <c r="D119" s="87" t="s">
        <v>25</v>
      </c>
      <c r="E119" s="135">
        <v>1860886</v>
      </c>
      <c r="F119" s="136">
        <v>1309120</v>
      </c>
      <c r="G119" s="136">
        <v>512260</v>
      </c>
      <c r="H119" s="136">
        <v>4116270</v>
      </c>
      <c r="I119" s="136">
        <v>723560</v>
      </c>
      <c r="J119" s="136">
        <v>3847420</v>
      </c>
      <c r="K119" s="136">
        <v>11457847</v>
      </c>
      <c r="L119" s="136">
        <v>8280292</v>
      </c>
      <c r="M119" s="136">
        <v>7874780</v>
      </c>
      <c r="N119" s="136">
        <v>16809124</v>
      </c>
      <c r="O119" s="136">
        <v>11327398</v>
      </c>
      <c r="P119" s="136">
        <v>73844635</v>
      </c>
      <c r="Q119" s="136">
        <v>74318756</v>
      </c>
      <c r="R119" s="136">
        <v>176570010</v>
      </c>
      <c r="S119" s="137">
        <v>208892319</v>
      </c>
      <c r="T119" s="138"/>
      <c r="U119" s="138"/>
      <c r="V119" s="138"/>
      <c r="W119" s="139">
        <v>601744677</v>
      </c>
    </row>
    <row r="120" spans="1:23" ht="15.6" hidden="1" customHeight="1">
      <c r="A120" s="25"/>
      <c r="B120" s="26"/>
      <c r="C120" s="26"/>
      <c r="D120" s="114" t="s">
        <v>79</v>
      </c>
      <c r="E120" s="140"/>
      <c r="F120" s="141"/>
      <c r="G120" s="141"/>
      <c r="H120" s="141"/>
      <c r="I120" s="141"/>
      <c r="J120" s="141"/>
      <c r="K120" s="141"/>
      <c r="L120" s="141"/>
      <c r="M120" s="141"/>
      <c r="N120" s="141"/>
      <c r="O120" s="141"/>
      <c r="P120" s="141"/>
      <c r="Q120" s="141"/>
      <c r="R120" s="141"/>
      <c r="S120" s="142"/>
      <c r="T120" s="143"/>
      <c r="U120" s="143"/>
      <c r="V120" s="143"/>
      <c r="W120" s="144"/>
    </row>
    <row r="121" spans="1:23" ht="15.6" hidden="1" customHeight="1">
      <c r="A121" s="25"/>
      <c r="B121" s="120"/>
      <c r="C121" s="26"/>
      <c r="D121" s="114" t="s">
        <v>80</v>
      </c>
      <c r="E121" s="140"/>
      <c r="F121" s="141"/>
      <c r="G121" s="141"/>
      <c r="H121" s="141"/>
      <c r="I121" s="141"/>
      <c r="J121" s="141"/>
      <c r="K121" s="141"/>
      <c r="L121" s="141"/>
      <c r="M121" s="141"/>
      <c r="N121" s="141"/>
      <c r="O121" s="141"/>
      <c r="P121" s="141"/>
      <c r="Q121" s="141"/>
      <c r="R121" s="141"/>
      <c r="S121" s="142"/>
      <c r="T121" s="143"/>
      <c r="U121" s="143"/>
      <c r="V121" s="143"/>
      <c r="W121" s="144"/>
    </row>
    <row r="122" spans="1:23" ht="15.6" hidden="1" customHeight="1">
      <c r="A122" s="121">
        <v>34</v>
      </c>
      <c r="B122" s="26"/>
      <c r="C122" s="26"/>
      <c r="D122" s="114" t="s">
        <v>81</v>
      </c>
      <c r="E122" s="140"/>
      <c r="F122" s="141"/>
      <c r="G122" s="141"/>
      <c r="H122" s="141"/>
      <c r="I122" s="141"/>
      <c r="J122" s="141"/>
      <c r="K122" s="141"/>
      <c r="L122" s="141"/>
      <c r="M122" s="141"/>
      <c r="N122" s="141"/>
      <c r="O122" s="141"/>
      <c r="P122" s="141"/>
      <c r="Q122" s="141"/>
      <c r="R122" s="141"/>
      <c r="S122" s="142"/>
      <c r="T122" s="143"/>
      <c r="U122" s="143"/>
      <c r="V122" s="143"/>
      <c r="W122" s="144"/>
    </row>
    <row r="123" spans="1:23" ht="15.6" hidden="1" customHeight="1">
      <c r="A123" s="25"/>
      <c r="B123" s="26"/>
      <c r="C123" s="26"/>
      <c r="D123" s="114" t="s">
        <v>82</v>
      </c>
      <c r="E123" s="140"/>
      <c r="F123" s="141"/>
      <c r="G123" s="141"/>
      <c r="H123" s="141"/>
      <c r="I123" s="141"/>
      <c r="J123" s="141"/>
      <c r="K123" s="141"/>
      <c r="L123" s="141"/>
      <c r="M123" s="141"/>
      <c r="N123" s="141"/>
      <c r="O123" s="141"/>
      <c r="P123" s="141"/>
      <c r="Q123" s="141"/>
      <c r="R123" s="141"/>
      <c r="S123" s="142"/>
      <c r="T123" s="143"/>
      <c r="U123" s="143"/>
      <c r="V123" s="143"/>
      <c r="W123" s="144"/>
    </row>
    <row r="124" spans="1:23" ht="15.6" hidden="1" customHeight="1">
      <c r="A124" s="31"/>
      <c r="B124" s="32"/>
      <c r="C124" s="32"/>
      <c r="D124" s="122" t="s">
        <v>25</v>
      </c>
      <c r="E124" s="145"/>
      <c r="F124" s="146"/>
      <c r="G124" s="146"/>
      <c r="H124" s="146"/>
      <c r="I124" s="146"/>
      <c r="J124" s="146"/>
      <c r="K124" s="146"/>
      <c r="L124" s="146"/>
      <c r="M124" s="146"/>
      <c r="N124" s="146"/>
      <c r="O124" s="146"/>
      <c r="P124" s="146"/>
      <c r="Q124" s="146"/>
      <c r="R124" s="146"/>
      <c r="S124" s="147"/>
      <c r="T124" s="148"/>
      <c r="U124" s="148"/>
      <c r="V124" s="148"/>
      <c r="W124" s="149"/>
    </row>
    <row r="125" spans="1:23" ht="15.6" customHeight="1">
      <c r="A125" s="12"/>
      <c r="B125" s="13"/>
      <c r="C125" s="13"/>
      <c r="D125" s="80" t="s">
        <v>79</v>
      </c>
      <c r="E125" s="130">
        <v>8497606</v>
      </c>
      <c r="F125" s="131">
        <v>999100</v>
      </c>
      <c r="G125" s="131">
        <v>3223630</v>
      </c>
      <c r="H125" s="131">
        <v>627200</v>
      </c>
      <c r="I125" s="131">
        <v>5020706</v>
      </c>
      <c r="J125" s="131">
        <v>7177034</v>
      </c>
      <c r="K125" s="131">
        <v>14559930</v>
      </c>
      <c r="L125" s="131">
        <v>27679246</v>
      </c>
      <c r="M125" s="131">
        <v>29972492</v>
      </c>
      <c r="N125" s="131">
        <v>33750494</v>
      </c>
      <c r="O125" s="131">
        <v>55778079</v>
      </c>
      <c r="P125" s="131">
        <v>45389402</v>
      </c>
      <c r="Q125" s="131">
        <v>161558275</v>
      </c>
      <c r="R125" s="131">
        <v>332924006</v>
      </c>
      <c r="S125" s="132">
        <v>489820059</v>
      </c>
      <c r="T125" s="133"/>
      <c r="U125" s="133"/>
      <c r="V125" s="133"/>
      <c r="W125" s="134">
        <v>1216977259</v>
      </c>
    </row>
    <row r="126" spans="1:23" ht="15.6" customHeight="1">
      <c r="A126" s="12"/>
      <c r="C126" s="13"/>
      <c r="D126" s="80" t="s">
        <v>80</v>
      </c>
      <c r="E126" s="130">
        <v>7617080</v>
      </c>
      <c r="F126" s="131">
        <v>7688580</v>
      </c>
      <c r="G126" s="131">
        <v>6768450</v>
      </c>
      <c r="H126" s="131">
        <v>5891400</v>
      </c>
      <c r="I126" s="131">
        <v>2622380</v>
      </c>
      <c r="J126" s="131">
        <v>4547060</v>
      </c>
      <c r="K126" s="131">
        <v>9644280</v>
      </c>
      <c r="L126" s="131">
        <v>14537710</v>
      </c>
      <c r="M126" s="131">
        <v>20531120</v>
      </c>
      <c r="N126" s="131">
        <v>20258180</v>
      </c>
      <c r="O126" s="131">
        <v>27527830</v>
      </c>
      <c r="P126" s="131">
        <v>44646990</v>
      </c>
      <c r="Q126" s="131">
        <v>102274900</v>
      </c>
      <c r="R126" s="131">
        <v>241478520</v>
      </c>
      <c r="S126" s="132">
        <v>327326000</v>
      </c>
      <c r="T126" s="133"/>
      <c r="U126" s="133"/>
      <c r="V126" s="133"/>
      <c r="W126" s="134">
        <v>843360480</v>
      </c>
    </row>
    <row r="127" spans="1:23" ht="15.6" customHeight="1">
      <c r="A127" s="86">
        <v>60</v>
      </c>
      <c r="B127" s="13" t="s">
        <v>48</v>
      </c>
      <c r="C127" s="13"/>
      <c r="D127" s="80" t="s">
        <v>81</v>
      </c>
      <c r="E127" s="130">
        <v>702060</v>
      </c>
      <c r="F127" s="131">
        <v>2256920</v>
      </c>
      <c r="G127" s="131">
        <v>1491640</v>
      </c>
      <c r="H127" s="131">
        <v>1550780</v>
      </c>
      <c r="I127" s="131">
        <v>1008660</v>
      </c>
      <c r="J127" s="131">
        <v>1728910</v>
      </c>
      <c r="K127" s="131">
        <v>2894230</v>
      </c>
      <c r="L127" s="131">
        <v>4328165</v>
      </c>
      <c r="M127" s="131">
        <v>4330410</v>
      </c>
      <c r="N127" s="131">
        <v>4359500</v>
      </c>
      <c r="O127" s="131">
        <v>5490900</v>
      </c>
      <c r="P127" s="131">
        <v>7705520</v>
      </c>
      <c r="Q127" s="131">
        <v>15676660</v>
      </c>
      <c r="R127" s="131">
        <v>41089602</v>
      </c>
      <c r="S127" s="132">
        <v>47177750</v>
      </c>
      <c r="T127" s="133"/>
      <c r="U127" s="133"/>
      <c r="V127" s="133"/>
      <c r="W127" s="134">
        <v>141791707</v>
      </c>
    </row>
    <row r="128" spans="1:23" ht="15.6" customHeight="1">
      <c r="A128" s="12"/>
      <c r="B128" s="13"/>
      <c r="C128" s="13"/>
      <c r="D128" s="80" t="s">
        <v>82</v>
      </c>
      <c r="E128" s="130">
        <v>2357600</v>
      </c>
      <c r="F128" s="131">
        <v>2688890</v>
      </c>
      <c r="G128" s="131">
        <v>2777520</v>
      </c>
      <c r="H128" s="131">
        <v>1569830</v>
      </c>
      <c r="I128" s="131">
        <v>1833380</v>
      </c>
      <c r="J128" s="131">
        <v>2105390</v>
      </c>
      <c r="K128" s="131">
        <v>3872080</v>
      </c>
      <c r="L128" s="131">
        <v>7813550</v>
      </c>
      <c r="M128" s="131">
        <v>9857850</v>
      </c>
      <c r="N128" s="131">
        <v>8249190</v>
      </c>
      <c r="O128" s="131">
        <v>16647850</v>
      </c>
      <c r="P128" s="131">
        <v>24644360</v>
      </c>
      <c r="Q128" s="131">
        <v>58976060</v>
      </c>
      <c r="R128" s="131">
        <v>126562730</v>
      </c>
      <c r="S128" s="132">
        <v>183220310</v>
      </c>
      <c r="T128" s="133"/>
      <c r="U128" s="133"/>
      <c r="V128" s="133"/>
      <c r="W128" s="134">
        <v>453176590</v>
      </c>
    </row>
    <row r="129" spans="1:23" ht="15.6" customHeight="1">
      <c r="A129" s="18"/>
      <c r="B129" s="19"/>
      <c r="C129" s="19"/>
      <c r="D129" s="87" t="s">
        <v>25</v>
      </c>
      <c r="E129" s="135">
        <v>19174346</v>
      </c>
      <c r="F129" s="136">
        <v>13633490</v>
      </c>
      <c r="G129" s="136">
        <v>14261240</v>
      </c>
      <c r="H129" s="136">
        <v>9639210</v>
      </c>
      <c r="I129" s="136">
        <v>10485126</v>
      </c>
      <c r="J129" s="136">
        <v>15558394</v>
      </c>
      <c r="K129" s="136">
        <v>30970520</v>
      </c>
      <c r="L129" s="136">
        <v>54358671</v>
      </c>
      <c r="M129" s="136">
        <v>64691872</v>
      </c>
      <c r="N129" s="136">
        <v>66617364</v>
      </c>
      <c r="O129" s="136">
        <v>105444659</v>
      </c>
      <c r="P129" s="136">
        <v>122386272</v>
      </c>
      <c r="Q129" s="136">
        <v>338485895</v>
      </c>
      <c r="R129" s="136">
        <v>742054858</v>
      </c>
      <c r="S129" s="137">
        <v>1047544119</v>
      </c>
      <c r="T129" s="138"/>
      <c r="U129" s="138"/>
      <c r="V129" s="138"/>
      <c r="W129" s="139">
        <v>2655306036</v>
      </c>
    </row>
    <row r="130" spans="1:23" ht="15.6" customHeight="1">
      <c r="A130" s="12"/>
      <c r="B130" s="13"/>
      <c r="C130" s="13"/>
      <c r="D130" s="80" t="s">
        <v>79</v>
      </c>
      <c r="E130" s="130">
        <v>5608660</v>
      </c>
      <c r="F130" s="131">
        <v>9208175</v>
      </c>
      <c r="G130" s="131">
        <v>86030</v>
      </c>
      <c r="H130" s="131">
        <v>0</v>
      </c>
      <c r="I130" s="131">
        <v>0</v>
      </c>
      <c r="J130" s="131">
        <v>0</v>
      </c>
      <c r="K130" s="131">
        <v>18010</v>
      </c>
      <c r="L130" s="131">
        <v>2492724</v>
      </c>
      <c r="M130" s="131">
        <v>15488220</v>
      </c>
      <c r="N130" s="131">
        <v>2281004</v>
      </c>
      <c r="O130" s="131">
        <v>1425760</v>
      </c>
      <c r="P130" s="131">
        <v>7410452</v>
      </c>
      <c r="Q130" s="131">
        <v>52158080</v>
      </c>
      <c r="R130" s="131">
        <v>68576510</v>
      </c>
      <c r="S130" s="132">
        <v>162687511</v>
      </c>
      <c r="T130" s="133"/>
      <c r="U130" s="133"/>
      <c r="V130" s="133"/>
      <c r="W130" s="134">
        <v>327441136</v>
      </c>
    </row>
    <row r="131" spans="1:23" ht="15.6" customHeight="1">
      <c r="A131" s="12"/>
      <c r="C131" s="13"/>
      <c r="D131" s="80" t="s">
        <v>80</v>
      </c>
      <c r="E131" s="130">
        <v>752620</v>
      </c>
      <c r="F131" s="131">
        <v>606790</v>
      </c>
      <c r="G131" s="131">
        <v>2884190</v>
      </c>
      <c r="H131" s="131">
        <v>573790</v>
      </c>
      <c r="I131" s="131">
        <v>148840</v>
      </c>
      <c r="J131" s="131">
        <v>247030</v>
      </c>
      <c r="K131" s="131">
        <v>993600</v>
      </c>
      <c r="L131" s="131">
        <v>1296220</v>
      </c>
      <c r="M131" s="131">
        <v>1794050</v>
      </c>
      <c r="N131" s="131">
        <v>2459310</v>
      </c>
      <c r="O131" s="131">
        <v>3685380</v>
      </c>
      <c r="P131" s="131">
        <v>10186130</v>
      </c>
      <c r="Q131" s="131">
        <v>35824110</v>
      </c>
      <c r="R131" s="131">
        <v>62875380</v>
      </c>
      <c r="S131" s="132">
        <v>95786630</v>
      </c>
      <c r="T131" s="133"/>
      <c r="U131" s="133"/>
      <c r="V131" s="133"/>
      <c r="W131" s="134">
        <v>220114070</v>
      </c>
    </row>
    <row r="132" spans="1:23" ht="15.6" customHeight="1">
      <c r="A132" s="86">
        <v>63</v>
      </c>
      <c r="B132" s="13" t="s">
        <v>49</v>
      </c>
      <c r="C132" s="13"/>
      <c r="D132" s="80" t="s">
        <v>81</v>
      </c>
      <c r="E132" s="130">
        <v>0</v>
      </c>
      <c r="F132" s="131">
        <v>299400</v>
      </c>
      <c r="G132" s="131">
        <v>192020</v>
      </c>
      <c r="H132" s="131">
        <v>221500</v>
      </c>
      <c r="I132" s="131">
        <v>429280</v>
      </c>
      <c r="J132" s="131">
        <v>281230</v>
      </c>
      <c r="K132" s="131">
        <v>324430</v>
      </c>
      <c r="L132" s="131">
        <v>479110</v>
      </c>
      <c r="M132" s="131">
        <v>438670</v>
      </c>
      <c r="N132" s="131">
        <v>380770</v>
      </c>
      <c r="O132" s="131">
        <v>735360</v>
      </c>
      <c r="P132" s="131">
        <v>1624750</v>
      </c>
      <c r="Q132" s="131">
        <v>5094770</v>
      </c>
      <c r="R132" s="131">
        <v>8615650</v>
      </c>
      <c r="S132" s="132">
        <v>12251700</v>
      </c>
      <c r="T132" s="133"/>
      <c r="U132" s="133"/>
      <c r="V132" s="133"/>
      <c r="W132" s="134">
        <v>31368640</v>
      </c>
    </row>
    <row r="133" spans="1:23" ht="15.6" customHeight="1">
      <c r="A133" s="12"/>
      <c r="B133" s="13"/>
      <c r="C133" s="13"/>
      <c r="D133" s="80" t="s">
        <v>82</v>
      </c>
      <c r="E133" s="130">
        <v>291310</v>
      </c>
      <c r="F133" s="131">
        <v>223680</v>
      </c>
      <c r="G133" s="131">
        <v>278760</v>
      </c>
      <c r="H133" s="131">
        <v>291460</v>
      </c>
      <c r="I133" s="131">
        <v>47990</v>
      </c>
      <c r="J133" s="131">
        <v>95850</v>
      </c>
      <c r="K133" s="131">
        <v>1434500</v>
      </c>
      <c r="L133" s="131">
        <v>341840</v>
      </c>
      <c r="M133" s="131">
        <v>1492920</v>
      </c>
      <c r="N133" s="131">
        <v>1501000</v>
      </c>
      <c r="O133" s="131">
        <v>2670300</v>
      </c>
      <c r="P133" s="131">
        <v>4204360</v>
      </c>
      <c r="Q133" s="131">
        <v>15991700</v>
      </c>
      <c r="R133" s="131">
        <v>26274240</v>
      </c>
      <c r="S133" s="132">
        <v>38425870</v>
      </c>
      <c r="T133" s="133"/>
      <c r="U133" s="133"/>
      <c r="V133" s="133"/>
      <c r="W133" s="134">
        <v>93565780</v>
      </c>
    </row>
    <row r="134" spans="1:23" ht="15.6" customHeight="1">
      <c r="A134" s="18"/>
      <c r="B134" s="19"/>
      <c r="C134" s="19"/>
      <c r="D134" s="87" t="s">
        <v>25</v>
      </c>
      <c r="E134" s="135">
        <v>6652590</v>
      </c>
      <c r="F134" s="136">
        <v>10338045</v>
      </c>
      <c r="G134" s="136">
        <v>3441000</v>
      </c>
      <c r="H134" s="136">
        <v>1086750</v>
      </c>
      <c r="I134" s="136">
        <v>626110</v>
      </c>
      <c r="J134" s="136">
        <v>624110</v>
      </c>
      <c r="K134" s="136">
        <v>2770540</v>
      </c>
      <c r="L134" s="136">
        <v>4609894</v>
      </c>
      <c r="M134" s="136">
        <v>19213860</v>
      </c>
      <c r="N134" s="136">
        <v>6622084</v>
      </c>
      <c r="O134" s="136">
        <v>8516800</v>
      </c>
      <c r="P134" s="136">
        <v>23425692</v>
      </c>
      <c r="Q134" s="136">
        <v>109068660</v>
      </c>
      <c r="R134" s="136">
        <v>166341780</v>
      </c>
      <c r="S134" s="137">
        <v>309151711</v>
      </c>
      <c r="T134" s="138"/>
      <c r="U134" s="138"/>
      <c r="V134" s="138"/>
      <c r="W134" s="139">
        <v>672489626</v>
      </c>
    </row>
    <row r="135" spans="1:23" ht="15.6" customHeight="1">
      <c r="A135" s="12"/>
      <c r="B135" s="13"/>
      <c r="C135" s="13"/>
      <c r="D135" s="80" t="s">
        <v>79</v>
      </c>
      <c r="E135" s="130">
        <v>5177684</v>
      </c>
      <c r="F135" s="131">
        <v>0</v>
      </c>
      <c r="G135" s="131">
        <v>2519770</v>
      </c>
      <c r="H135" s="131">
        <v>672650</v>
      </c>
      <c r="I135" s="131">
        <v>0</v>
      </c>
      <c r="J135" s="131">
        <v>4209502</v>
      </c>
      <c r="K135" s="131">
        <v>957070</v>
      </c>
      <c r="L135" s="131">
        <v>10850418</v>
      </c>
      <c r="M135" s="131">
        <v>3612244</v>
      </c>
      <c r="N135" s="131">
        <v>22998806</v>
      </c>
      <c r="O135" s="131">
        <v>23498472</v>
      </c>
      <c r="P135" s="131">
        <v>38351548</v>
      </c>
      <c r="Q135" s="131">
        <v>94264706</v>
      </c>
      <c r="R135" s="131">
        <v>278670801</v>
      </c>
      <c r="S135" s="132">
        <v>264575001</v>
      </c>
      <c r="T135" s="133"/>
      <c r="U135" s="133"/>
      <c r="V135" s="133"/>
      <c r="W135" s="134">
        <v>750358672</v>
      </c>
    </row>
    <row r="136" spans="1:23" ht="15.6" customHeight="1">
      <c r="A136" s="12"/>
      <c r="C136" s="13"/>
      <c r="D136" s="80" t="s">
        <v>80</v>
      </c>
      <c r="E136" s="130">
        <v>4343590</v>
      </c>
      <c r="F136" s="131">
        <v>3660280</v>
      </c>
      <c r="G136" s="131">
        <v>5034590</v>
      </c>
      <c r="H136" s="131">
        <v>2243700</v>
      </c>
      <c r="I136" s="131">
        <v>1284260</v>
      </c>
      <c r="J136" s="131">
        <v>3148020</v>
      </c>
      <c r="K136" s="131">
        <v>3643630</v>
      </c>
      <c r="L136" s="131">
        <v>10483290</v>
      </c>
      <c r="M136" s="131">
        <v>4920160</v>
      </c>
      <c r="N136" s="131">
        <v>5068560</v>
      </c>
      <c r="O136" s="131">
        <v>11122470</v>
      </c>
      <c r="P136" s="131">
        <v>26795210</v>
      </c>
      <c r="Q136" s="131">
        <v>56263260</v>
      </c>
      <c r="R136" s="131">
        <v>165568820</v>
      </c>
      <c r="S136" s="132">
        <v>140458040</v>
      </c>
      <c r="T136" s="133"/>
      <c r="U136" s="133"/>
      <c r="V136" s="133"/>
      <c r="W136" s="134">
        <v>444037880</v>
      </c>
    </row>
    <row r="137" spans="1:23" ht="15.6" customHeight="1">
      <c r="A137" s="86">
        <v>37</v>
      </c>
      <c r="B137" s="13" t="s">
        <v>50</v>
      </c>
      <c r="C137" s="13"/>
      <c r="D137" s="80" t="s">
        <v>81</v>
      </c>
      <c r="E137" s="130">
        <v>64490</v>
      </c>
      <c r="F137" s="131">
        <v>1013420</v>
      </c>
      <c r="G137" s="131">
        <v>498990</v>
      </c>
      <c r="H137" s="131">
        <v>912360</v>
      </c>
      <c r="I137" s="131">
        <v>1005140</v>
      </c>
      <c r="J137" s="131">
        <v>643950</v>
      </c>
      <c r="K137" s="131">
        <v>714340</v>
      </c>
      <c r="L137" s="131">
        <v>1272080</v>
      </c>
      <c r="M137" s="131">
        <v>1500780</v>
      </c>
      <c r="N137" s="131">
        <v>1608970</v>
      </c>
      <c r="O137" s="131">
        <v>1886020</v>
      </c>
      <c r="P137" s="131">
        <v>3441480</v>
      </c>
      <c r="Q137" s="131">
        <v>7840460</v>
      </c>
      <c r="R137" s="131">
        <v>19015844</v>
      </c>
      <c r="S137" s="132">
        <v>19821080</v>
      </c>
      <c r="T137" s="133"/>
      <c r="U137" s="133"/>
      <c r="V137" s="133"/>
      <c r="W137" s="134">
        <v>61239404</v>
      </c>
    </row>
    <row r="138" spans="1:23" ht="15.6" customHeight="1">
      <c r="A138" s="12"/>
      <c r="B138" s="13"/>
      <c r="C138" s="13"/>
      <c r="D138" s="80" t="s">
        <v>82</v>
      </c>
      <c r="E138" s="130">
        <v>1600150</v>
      </c>
      <c r="F138" s="131">
        <v>2492450</v>
      </c>
      <c r="G138" s="131">
        <v>2011670</v>
      </c>
      <c r="H138" s="131">
        <v>1247230</v>
      </c>
      <c r="I138" s="131">
        <v>460660</v>
      </c>
      <c r="J138" s="131">
        <v>1179210</v>
      </c>
      <c r="K138" s="131">
        <v>3343500</v>
      </c>
      <c r="L138" s="131">
        <v>4072510</v>
      </c>
      <c r="M138" s="131">
        <v>4122060</v>
      </c>
      <c r="N138" s="131">
        <v>5551480</v>
      </c>
      <c r="O138" s="131">
        <v>8255650</v>
      </c>
      <c r="P138" s="131">
        <v>11509630</v>
      </c>
      <c r="Q138" s="131">
        <v>32434350</v>
      </c>
      <c r="R138" s="131">
        <v>78186210</v>
      </c>
      <c r="S138" s="132">
        <v>89029660</v>
      </c>
      <c r="T138" s="133"/>
      <c r="U138" s="133"/>
      <c r="V138" s="133"/>
      <c r="W138" s="134">
        <v>245496420</v>
      </c>
    </row>
    <row r="139" spans="1:23" ht="15.6" customHeight="1">
      <c r="A139" s="18"/>
      <c r="B139" s="19"/>
      <c r="C139" s="19"/>
      <c r="D139" s="87" t="s">
        <v>25</v>
      </c>
      <c r="E139" s="135">
        <v>11185914</v>
      </c>
      <c r="F139" s="136">
        <v>7166150</v>
      </c>
      <c r="G139" s="136">
        <v>10065020</v>
      </c>
      <c r="H139" s="136">
        <v>5075940</v>
      </c>
      <c r="I139" s="136">
        <v>2750060</v>
      </c>
      <c r="J139" s="136">
        <v>9180682</v>
      </c>
      <c r="K139" s="136">
        <v>8658540</v>
      </c>
      <c r="L139" s="136">
        <v>26678298</v>
      </c>
      <c r="M139" s="136">
        <v>14155244</v>
      </c>
      <c r="N139" s="136">
        <v>35227816</v>
      </c>
      <c r="O139" s="136">
        <v>44762612</v>
      </c>
      <c r="P139" s="136">
        <v>80097868</v>
      </c>
      <c r="Q139" s="136">
        <v>190802776</v>
      </c>
      <c r="R139" s="136">
        <v>541441675</v>
      </c>
      <c r="S139" s="137">
        <v>513883781</v>
      </c>
      <c r="T139" s="138"/>
      <c r="U139" s="138"/>
      <c r="V139" s="138"/>
      <c r="W139" s="139">
        <v>1501132376</v>
      </c>
    </row>
    <row r="140" spans="1:23" ht="15.6" customHeight="1">
      <c r="A140" s="12"/>
      <c r="B140" s="13"/>
      <c r="C140" s="13"/>
      <c r="D140" s="80" t="s">
        <v>79</v>
      </c>
      <c r="E140" s="130">
        <v>363610</v>
      </c>
      <c r="F140" s="131">
        <v>0</v>
      </c>
      <c r="G140" s="131">
        <v>13200</v>
      </c>
      <c r="H140" s="131">
        <v>0</v>
      </c>
      <c r="I140" s="131">
        <v>87760</v>
      </c>
      <c r="J140" s="131">
        <v>0</v>
      </c>
      <c r="K140" s="131">
        <v>2617168</v>
      </c>
      <c r="L140" s="131">
        <v>1621370</v>
      </c>
      <c r="M140" s="131">
        <v>2980110</v>
      </c>
      <c r="N140" s="131">
        <v>1991040</v>
      </c>
      <c r="O140" s="131">
        <v>23041762</v>
      </c>
      <c r="P140" s="131">
        <v>17107338</v>
      </c>
      <c r="Q140" s="131">
        <v>17050374</v>
      </c>
      <c r="R140" s="131">
        <v>65062997</v>
      </c>
      <c r="S140" s="132">
        <v>105690576</v>
      </c>
      <c r="T140" s="133"/>
      <c r="U140" s="133"/>
      <c r="V140" s="133"/>
      <c r="W140" s="134">
        <v>237627305</v>
      </c>
    </row>
    <row r="141" spans="1:23" ht="15.6" customHeight="1">
      <c r="A141" s="12"/>
      <c r="C141" s="13"/>
      <c r="D141" s="80" t="s">
        <v>80</v>
      </c>
      <c r="E141" s="130">
        <v>2735910</v>
      </c>
      <c r="F141" s="131">
        <v>1053630</v>
      </c>
      <c r="G141" s="131">
        <v>1216220</v>
      </c>
      <c r="H141" s="131">
        <v>4809360</v>
      </c>
      <c r="I141" s="131">
        <v>797710</v>
      </c>
      <c r="J141" s="131">
        <v>1160840</v>
      </c>
      <c r="K141" s="131">
        <v>1791170</v>
      </c>
      <c r="L141" s="131">
        <v>2372020</v>
      </c>
      <c r="M141" s="131">
        <v>2024300</v>
      </c>
      <c r="N141" s="131">
        <v>3116150</v>
      </c>
      <c r="O141" s="131">
        <v>14774660</v>
      </c>
      <c r="P141" s="131">
        <v>18714810</v>
      </c>
      <c r="Q141" s="131">
        <v>13486750</v>
      </c>
      <c r="R141" s="131">
        <v>64589990</v>
      </c>
      <c r="S141" s="132">
        <v>71468160</v>
      </c>
      <c r="T141" s="133"/>
      <c r="U141" s="133"/>
      <c r="V141" s="133"/>
      <c r="W141" s="134">
        <v>204111680</v>
      </c>
    </row>
    <row r="142" spans="1:23" ht="15.6" customHeight="1">
      <c r="A142" s="86">
        <v>38</v>
      </c>
      <c r="B142" s="13" t="s">
        <v>84</v>
      </c>
      <c r="C142" s="13"/>
      <c r="D142" s="80" t="s">
        <v>81</v>
      </c>
      <c r="E142" s="130">
        <v>76880</v>
      </c>
      <c r="F142" s="131">
        <v>574770</v>
      </c>
      <c r="G142" s="131">
        <v>242670</v>
      </c>
      <c r="H142" s="131">
        <v>113070</v>
      </c>
      <c r="I142" s="131">
        <v>206730</v>
      </c>
      <c r="J142" s="131">
        <v>586250</v>
      </c>
      <c r="K142" s="131">
        <v>347740</v>
      </c>
      <c r="L142" s="131">
        <v>461700</v>
      </c>
      <c r="M142" s="131">
        <v>716380</v>
      </c>
      <c r="N142" s="131">
        <v>775230</v>
      </c>
      <c r="O142" s="131">
        <v>1554350</v>
      </c>
      <c r="P142" s="131">
        <v>2000050</v>
      </c>
      <c r="Q142" s="131">
        <v>2927490</v>
      </c>
      <c r="R142" s="131">
        <v>6791010</v>
      </c>
      <c r="S142" s="132">
        <v>9259290</v>
      </c>
      <c r="T142" s="133"/>
      <c r="U142" s="133"/>
      <c r="V142" s="133"/>
      <c r="W142" s="134">
        <v>26633610</v>
      </c>
    </row>
    <row r="143" spans="1:23" ht="15.6" customHeight="1">
      <c r="A143" s="12"/>
      <c r="B143" s="13"/>
      <c r="C143" s="13"/>
      <c r="D143" s="80" t="s">
        <v>82</v>
      </c>
      <c r="E143" s="130">
        <v>968240</v>
      </c>
      <c r="F143" s="131">
        <v>926360</v>
      </c>
      <c r="G143" s="131">
        <v>683740</v>
      </c>
      <c r="H143" s="131">
        <v>649780</v>
      </c>
      <c r="I143" s="131">
        <v>462020</v>
      </c>
      <c r="J143" s="131">
        <v>870810</v>
      </c>
      <c r="K143" s="131">
        <v>2825770</v>
      </c>
      <c r="L143" s="131">
        <v>1943940</v>
      </c>
      <c r="M143" s="131">
        <v>4208920</v>
      </c>
      <c r="N143" s="131">
        <v>3424200</v>
      </c>
      <c r="O143" s="131">
        <v>4585980</v>
      </c>
      <c r="P143" s="131">
        <v>5842470</v>
      </c>
      <c r="Q143" s="131">
        <v>14276160</v>
      </c>
      <c r="R143" s="131">
        <v>27523860</v>
      </c>
      <c r="S143" s="132">
        <v>40903470</v>
      </c>
      <c r="T143" s="133"/>
      <c r="U143" s="133"/>
      <c r="V143" s="133"/>
      <c r="W143" s="134">
        <v>110095720</v>
      </c>
    </row>
    <row r="144" spans="1:23" ht="15.6" customHeight="1">
      <c r="A144" s="18"/>
      <c r="B144" s="19"/>
      <c r="C144" s="19"/>
      <c r="D144" s="87" t="s">
        <v>25</v>
      </c>
      <c r="E144" s="135">
        <v>4144640</v>
      </c>
      <c r="F144" s="136">
        <v>2554760</v>
      </c>
      <c r="G144" s="136">
        <v>2155830</v>
      </c>
      <c r="H144" s="136">
        <v>5572210</v>
      </c>
      <c r="I144" s="136">
        <v>1554220</v>
      </c>
      <c r="J144" s="136">
        <v>2617900</v>
      </c>
      <c r="K144" s="136">
        <v>7581848</v>
      </c>
      <c r="L144" s="136">
        <v>6399030</v>
      </c>
      <c r="M144" s="136">
        <v>9929710</v>
      </c>
      <c r="N144" s="136">
        <v>9306620</v>
      </c>
      <c r="O144" s="136">
        <v>43956752</v>
      </c>
      <c r="P144" s="136">
        <v>43664668</v>
      </c>
      <c r="Q144" s="136">
        <v>47740774</v>
      </c>
      <c r="R144" s="136">
        <v>163967857</v>
      </c>
      <c r="S144" s="137">
        <v>227321496</v>
      </c>
      <c r="T144" s="138"/>
      <c r="U144" s="138"/>
      <c r="V144" s="138"/>
      <c r="W144" s="139">
        <v>578468315</v>
      </c>
    </row>
    <row r="145" spans="1:23" ht="15.6" customHeight="1">
      <c r="A145" s="12"/>
      <c r="B145" s="13"/>
      <c r="C145" s="13"/>
      <c r="D145" s="80" t="s">
        <v>79</v>
      </c>
      <c r="E145" s="130">
        <v>468560</v>
      </c>
      <c r="F145" s="131">
        <v>0</v>
      </c>
      <c r="G145" s="131">
        <v>467300</v>
      </c>
      <c r="H145" s="131">
        <v>0</v>
      </c>
      <c r="I145" s="131">
        <v>4017000</v>
      </c>
      <c r="J145" s="131">
        <v>36070</v>
      </c>
      <c r="K145" s="131">
        <v>727730</v>
      </c>
      <c r="L145" s="131">
        <v>4785524</v>
      </c>
      <c r="M145" s="131">
        <v>1618760</v>
      </c>
      <c r="N145" s="131">
        <v>20803911</v>
      </c>
      <c r="O145" s="131">
        <v>22120492</v>
      </c>
      <c r="P145" s="131">
        <v>28371964</v>
      </c>
      <c r="Q145" s="131">
        <v>65316029</v>
      </c>
      <c r="R145" s="131">
        <v>148351073</v>
      </c>
      <c r="S145" s="132">
        <v>123482037</v>
      </c>
      <c r="T145" s="133"/>
      <c r="U145" s="133"/>
      <c r="V145" s="133"/>
      <c r="W145" s="134">
        <v>420566450</v>
      </c>
    </row>
    <row r="146" spans="1:23" ht="15.6" customHeight="1">
      <c r="A146" s="12"/>
      <c r="C146" s="13"/>
      <c r="D146" s="80" t="s">
        <v>80</v>
      </c>
      <c r="E146" s="130">
        <v>1743380</v>
      </c>
      <c r="F146" s="131">
        <v>1262810</v>
      </c>
      <c r="G146" s="131">
        <v>944550</v>
      </c>
      <c r="H146" s="131">
        <v>1109240</v>
      </c>
      <c r="I146" s="131">
        <v>619830</v>
      </c>
      <c r="J146" s="131">
        <v>1162910</v>
      </c>
      <c r="K146" s="131">
        <v>1687110</v>
      </c>
      <c r="L146" s="131">
        <v>3230570</v>
      </c>
      <c r="M146" s="131">
        <v>3086340</v>
      </c>
      <c r="N146" s="131">
        <v>5515710</v>
      </c>
      <c r="O146" s="131">
        <v>11275020</v>
      </c>
      <c r="P146" s="131">
        <v>33971190</v>
      </c>
      <c r="Q146" s="131">
        <v>24879910</v>
      </c>
      <c r="R146" s="131">
        <v>63493810</v>
      </c>
      <c r="S146" s="132">
        <v>61748470</v>
      </c>
      <c r="T146" s="133"/>
      <c r="U146" s="133"/>
      <c r="V146" s="133"/>
      <c r="W146" s="134">
        <v>215730850</v>
      </c>
    </row>
    <row r="147" spans="1:23" ht="15.6" customHeight="1">
      <c r="A147" s="86">
        <v>39</v>
      </c>
      <c r="B147" s="13" t="s">
        <v>52</v>
      </c>
      <c r="C147" s="13"/>
      <c r="D147" s="80" t="s">
        <v>81</v>
      </c>
      <c r="E147" s="130">
        <v>220130</v>
      </c>
      <c r="F147" s="131">
        <v>691240</v>
      </c>
      <c r="G147" s="131">
        <v>228450</v>
      </c>
      <c r="H147" s="131">
        <v>156710</v>
      </c>
      <c r="I147" s="131">
        <v>355080</v>
      </c>
      <c r="J147" s="131">
        <v>348720</v>
      </c>
      <c r="K147" s="131">
        <v>516850</v>
      </c>
      <c r="L147" s="131">
        <v>1502230</v>
      </c>
      <c r="M147" s="131">
        <v>1544790</v>
      </c>
      <c r="N147" s="131">
        <v>1689330</v>
      </c>
      <c r="O147" s="131">
        <v>1770150</v>
      </c>
      <c r="P147" s="131">
        <v>3822650</v>
      </c>
      <c r="Q147" s="131">
        <v>5212270</v>
      </c>
      <c r="R147" s="131">
        <v>14003700</v>
      </c>
      <c r="S147" s="132">
        <v>12131620</v>
      </c>
      <c r="T147" s="133"/>
      <c r="U147" s="133"/>
      <c r="V147" s="133"/>
      <c r="W147" s="134">
        <v>44193920</v>
      </c>
    </row>
    <row r="148" spans="1:23" ht="15.6" customHeight="1">
      <c r="A148" s="12"/>
      <c r="B148" s="13"/>
      <c r="C148" s="13"/>
      <c r="D148" s="80" t="s">
        <v>82</v>
      </c>
      <c r="E148" s="130">
        <v>360030</v>
      </c>
      <c r="F148" s="131">
        <v>549070</v>
      </c>
      <c r="G148" s="131">
        <v>664530</v>
      </c>
      <c r="H148" s="131">
        <v>590950</v>
      </c>
      <c r="I148" s="131">
        <v>360190</v>
      </c>
      <c r="J148" s="131">
        <v>703630</v>
      </c>
      <c r="K148" s="131">
        <v>1286880</v>
      </c>
      <c r="L148" s="131">
        <v>3176540</v>
      </c>
      <c r="M148" s="131">
        <v>4486360</v>
      </c>
      <c r="N148" s="131">
        <v>4989720</v>
      </c>
      <c r="O148" s="131">
        <v>6553370</v>
      </c>
      <c r="P148" s="131">
        <v>11380660</v>
      </c>
      <c r="Q148" s="131">
        <v>22794870</v>
      </c>
      <c r="R148" s="131">
        <v>59093810</v>
      </c>
      <c r="S148" s="132">
        <v>60822610</v>
      </c>
      <c r="T148" s="133"/>
      <c r="U148" s="133"/>
      <c r="V148" s="133"/>
      <c r="W148" s="134">
        <v>177813220</v>
      </c>
    </row>
    <row r="149" spans="1:23" ht="15.6" customHeight="1">
      <c r="A149" s="18"/>
      <c r="B149" s="19"/>
      <c r="C149" s="19"/>
      <c r="D149" s="87" t="s">
        <v>25</v>
      </c>
      <c r="E149" s="135">
        <v>2792100</v>
      </c>
      <c r="F149" s="136">
        <v>2503120</v>
      </c>
      <c r="G149" s="136">
        <v>2304830</v>
      </c>
      <c r="H149" s="136">
        <v>1856900</v>
      </c>
      <c r="I149" s="136">
        <v>5352100</v>
      </c>
      <c r="J149" s="136">
        <v>2251330</v>
      </c>
      <c r="K149" s="136">
        <v>4218570</v>
      </c>
      <c r="L149" s="136">
        <v>12694864</v>
      </c>
      <c r="M149" s="136">
        <v>10736250</v>
      </c>
      <c r="N149" s="136">
        <v>32998671</v>
      </c>
      <c r="O149" s="136">
        <v>41719032</v>
      </c>
      <c r="P149" s="136">
        <v>77546464</v>
      </c>
      <c r="Q149" s="136">
        <v>118203079</v>
      </c>
      <c r="R149" s="136">
        <v>284942393</v>
      </c>
      <c r="S149" s="137">
        <v>258184737</v>
      </c>
      <c r="T149" s="138"/>
      <c r="U149" s="138"/>
      <c r="V149" s="138"/>
      <c r="W149" s="139">
        <v>858304440</v>
      </c>
    </row>
    <row r="150" spans="1:23" ht="14.25">
      <c r="B150" s="1" t="s">
        <v>90</v>
      </c>
      <c r="C150" s="2"/>
      <c r="J150" s="3" t="str">
        <f>'1.保険者別年齢階層別被保険者数'!$I$1</f>
        <v>平成29年度</v>
      </c>
      <c r="W150" s="128" t="s">
        <v>92</v>
      </c>
    </row>
    <row r="151" spans="1:23" ht="13.5" customHeight="1"/>
    <row r="152" spans="1:23" ht="16.5" customHeight="1">
      <c r="A152" s="5"/>
      <c r="B152" s="77" t="s">
        <v>2</v>
      </c>
      <c r="C152" s="7"/>
      <c r="D152" s="8"/>
      <c r="E152" s="9" t="s">
        <v>3</v>
      </c>
      <c r="F152" s="10" t="s">
        <v>4</v>
      </c>
      <c r="G152" s="10" t="s">
        <v>5</v>
      </c>
      <c r="H152" s="10" t="s">
        <v>6</v>
      </c>
      <c r="I152" s="10" t="s">
        <v>7</v>
      </c>
      <c r="J152" s="10" t="s">
        <v>8</v>
      </c>
      <c r="K152" s="10" t="s">
        <v>9</v>
      </c>
      <c r="L152" s="10" t="s">
        <v>10</v>
      </c>
      <c r="M152" s="10" t="s">
        <v>11</v>
      </c>
      <c r="N152" s="10" t="s">
        <v>12</v>
      </c>
      <c r="O152" s="10" t="s">
        <v>13</v>
      </c>
      <c r="P152" s="10" t="s">
        <v>14</v>
      </c>
      <c r="Q152" s="10" t="s">
        <v>15</v>
      </c>
      <c r="R152" s="10" t="s">
        <v>16</v>
      </c>
      <c r="S152" s="78" t="s">
        <v>78</v>
      </c>
      <c r="T152" s="79"/>
      <c r="U152" s="79"/>
      <c r="V152" s="79"/>
      <c r="W152" s="11" t="s">
        <v>21</v>
      </c>
    </row>
    <row r="153" spans="1:23" ht="15.6" customHeight="1">
      <c r="A153" s="12"/>
      <c r="B153" s="13"/>
      <c r="C153" s="13"/>
      <c r="D153" s="80" t="s">
        <v>79</v>
      </c>
      <c r="E153" s="130">
        <v>178920</v>
      </c>
      <c r="F153" s="131">
        <v>70740</v>
      </c>
      <c r="G153" s="131">
        <v>0</v>
      </c>
      <c r="H153" s="131">
        <v>555990</v>
      </c>
      <c r="I153" s="131">
        <v>1567552</v>
      </c>
      <c r="J153" s="131">
        <v>0</v>
      </c>
      <c r="K153" s="131">
        <v>12428500</v>
      </c>
      <c r="L153" s="131">
        <v>3935510</v>
      </c>
      <c r="M153" s="131">
        <v>5653031</v>
      </c>
      <c r="N153" s="131">
        <v>10126774</v>
      </c>
      <c r="O153" s="131">
        <v>10802914</v>
      </c>
      <c r="P153" s="131">
        <v>21904351</v>
      </c>
      <c r="Q153" s="131">
        <v>53964749</v>
      </c>
      <c r="R153" s="131">
        <v>51845950</v>
      </c>
      <c r="S153" s="132">
        <v>95873728</v>
      </c>
      <c r="T153" s="133"/>
      <c r="U153" s="133"/>
      <c r="V153" s="133"/>
      <c r="W153" s="134">
        <v>268908709</v>
      </c>
    </row>
    <row r="154" spans="1:23" ht="15.6" customHeight="1">
      <c r="A154" s="12"/>
      <c r="C154" s="13"/>
      <c r="D154" s="80" t="s">
        <v>80</v>
      </c>
      <c r="E154" s="130">
        <v>648980</v>
      </c>
      <c r="F154" s="131">
        <v>1335550</v>
      </c>
      <c r="G154" s="131">
        <v>1353810</v>
      </c>
      <c r="H154" s="131">
        <v>1479350</v>
      </c>
      <c r="I154" s="131">
        <v>1131160</v>
      </c>
      <c r="J154" s="131">
        <v>504820</v>
      </c>
      <c r="K154" s="131">
        <v>1957910</v>
      </c>
      <c r="L154" s="131">
        <v>1533940</v>
      </c>
      <c r="M154" s="131">
        <v>4016930</v>
      </c>
      <c r="N154" s="131">
        <v>2918990</v>
      </c>
      <c r="O154" s="131">
        <v>3853950</v>
      </c>
      <c r="P154" s="131">
        <v>6914400</v>
      </c>
      <c r="Q154" s="131">
        <v>23916860</v>
      </c>
      <c r="R154" s="131">
        <v>50994540</v>
      </c>
      <c r="S154" s="132">
        <v>58096030</v>
      </c>
      <c r="T154" s="133"/>
      <c r="U154" s="133"/>
      <c r="V154" s="133"/>
      <c r="W154" s="134">
        <v>160657220</v>
      </c>
    </row>
    <row r="155" spans="1:23" ht="15.6" customHeight="1">
      <c r="A155" s="86">
        <v>41</v>
      </c>
      <c r="B155" s="13" t="s">
        <v>53</v>
      </c>
      <c r="C155" s="13"/>
      <c r="D155" s="80" t="s">
        <v>81</v>
      </c>
      <c r="E155" s="130">
        <v>4250</v>
      </c>
      <c r="F155" s="131">
        <v>341070</v>
      </c>
      <c r="G155" s="131">
        <v>193240</v>
      </c>
      <c r="H155" s="131">
        <v>98340</v>
      </c>
      <c r="I155" s="131">
        <v>319560</v>
      </c>
      <c r="J155" s="131">
        <v>141890</v>
      </c>
      <c r="K155" s="131">
        <v>705370</v>
      </c>
      <c r="L155" s="131">
        <v>836390</v>
      </c>
      <c r="M155" s="131">
        <v>791150</v>
      </c>
      <c r="N155" s="131">
        <v>1355680</v>
      </c>
      <c r="O155" s="131">
        <v>1525200</v>
      </c>
      <c r="P155" s="131">
        <v>1260390</v>
      </c>
      <c r="Q155" s="131">
        <v>3995270</v>
      </c>
      <c r="R155" s="131">
        <v>7692560</v>
      </c>
      <c r="S155" s="132">
        <v>11056900</v>
      </c>
      <c r="T155" s="133"/>
      <c r="U155" s="133"/>
      <c r="V155" s="133"/>
      <c r="W155" s="134">
        <v>30317260</v>
      </c>
    </row>
    <row r="156" spans="1:23" ht="15.6" customHeight="1">
      <c r="A156" s="12"/>
      <c r="B156" s="13"/>
      <c r="C156" s="13"/>
      <c r="D156" s="80" t="s">
        <v>82</v>
      </c>
      <c r="E156" s="130">
        <v>301080</v>
      </c>
      <c r="F156" s="131">
        <v>955730</v>
      </c>
      <c r="G156" s="131">
        <v>453750</v>
      </c>
      <c r="H156" s="131">
        <v>899280</v>
      </c>
      <c r="I156" s="131">
        <v>1026890</v>
      </c>
      <c r="J156" s="131">
        <v>304820</v>
      </c>
      <c r="K156" s="131">
        <v>1900640</v>
      </c>
      <c r="L156" s="131">
        <v>1194650</v>
      </c>
      <c r="M156" s="131">
        <v>1794050</v>
      </c>
      <c r="N156" s="131">
        <v>2107490</v>
      </c>
      <c r="O156" s="131">
        <v>3680250</v>
      </c>
      <c r="P156" s="131">
        <v>5344170</v>
      </c>
      <c r="Q156" s="131">
        <v>10606550</v>
      </c>
      <c r="R156" s="131">
        <v>41198950</v>
      </c>
      <c r="S156" s="132">
        <v>42576200</v>
      </c>
      <c r="T156" s="133"/>
      <c r="U156" s="133"/>
      <c r="V156" s="133"/>
      <c r="W156" s="134">
        <v>114344500</v>
      </c>
    </row>
    <row r="157" spans="1:23" ht="15.6" customHeight="1">
      <c r="A157" s="18"/>
      <c r="B157" s="19"/>
      <c r="C157" s="19"/>
      <c r="D157" s="87" t="s">
        <v>25</v>
      </c>
      <c r="E157" s="135">
        <v>1133230</v>
      </c>
      <c r="F157" s="136">
        <v>2703090</v>
      </c>
      <c r="G157" s="136">
        <v>2000800</v>
      </c>
      <c r="H157" s="136">
        <v>3032960</v>
      </c>
      <c r="I157" s="136">
        <v>4045162</v>
      </c>
      <c r="J157" s="136">
        <v>951530</v>
      </c>
      <c r="K157" s="136">
        <v>16992420</v>
      </c>
      <c r="L157" s="136">
        <v>7500490</v>
      </c>
      <c r="M157" s="136">
        <v>12255161</v>
      </c>
      <c r="N157" s="136">
        <v>16508934</v>
      </c>
      <c r="O157" s="136">
        <v>19862314</v>
      </c>
      <c r="P157" s="136">
        <v>35423311</v>
      </c>
      <c r="Q157" s="136">
        <v>92483429</v>
      </c>
      <c r="R157" s="136">
        <v>151732000</v>
      </c>
      <c r="S157" s="137">
        <v>207602858</v>
      </c>
      <c r="T157" s="138"/>
      <c r="U157" s="138"/>
      <c r="V157" s="138"/>
      <c r="W157" s="139">
        <v>574227689</v>
      </c>
    </row>
    <row r="158" spans="1:23" ht="15.6" customHeight="1">
      <c r="A158" s="12"/>
      <c r="B158" s="13"/>
      <c r="C158" s="13"/>
      <c r="D158" s="80" t="s">
        <v>79</v>
      </c>
      <c r="E158" s="130">
        <v>4100000</v>
      </c>
      <c r="F158" s="131">
        <v>0</v>
      </c>
      <c r="G158" s="131">
        <v>0</v>
      </c>
      <c r="H158" s="131">
        <v>0</v>
      </c>
      <c r="I158" s="131">
        <v>336530</v>
      </c>
      <c r="J158" s="131">
        <v>0</v>
      </c>
      <c r="K158" s="131">
        <v>1056322</v>
      </c>
      <c r="L158" s="131">
        <v>129610</v>
      </c>
      <c r="M158" s="131">
        <v>2311724</v>
      </c>
      <c r="N158" s="131">
        <v>8712005</v>
      </c>
      <c r="O158" s="131">
        <v>11309882</v>
      </c>
      <c r="P158" s="131">
        <v>10062940</v>
      </c>
      <c r="Q158" s="131">
        <v>21482786</v>
      </c>
      <c r="R158" s="131">
        <v>62076202</v>
      </c>
      <c r="S158" s="132">
        <v>46381260</v>
      </c>
      <c r="T158" s="133"/>
      <c r="U158" s="133"/>
      <c r="V158" s="133"/>
      <c r="W158" s="134">
        <v>167959261</v>
      </c>
    </row>
    <row r="159" spans="1:23" ht="15.6" customHeight="1">
      <c r="A159" s="12"/>
      <c r="C159" s="13"/>
      <c r="D159" s="80" t="s">
        <v>80</v>
      </c>
      <c r="E159" s="130">
        <v>2222360</v>
      </c>
      <c r="F159" s="131">
        <v>339270</v>
      </c>
      <c r="G159" s="131">
        <v>615100</v>
      </c>
      <c r="H159" s="131">
        <v>330560</v>
      </c>
      <c r="I159" s="131">
        <v>370850</v>
      </c>
      <c r="J159" s="131">
        <v>224380</v>
      </c>
      <c r="K159" s="131">
        <v>725900</v>
      </c>
      <c r="L159" s="131">
        <v>775280</v>
      </c>
      <c r="M159" s="131">
        <v>1205660</v>
      </c>
      <c r="N159" s="131">
        <v>1944380</v>
      </c>
      <c r="O159" s="131">
        <v>7384450</v>
      </c>
      <c r="P159" s="131">
        <v>3144540</v>
      </c>
      <c r="Q159" s="131">
        <v>16981940</v>
      </c>
      <c r="R159" s="131">
        <v>30485400</v>
      </c>
      <c r="S159" s="132">
        <v>41936770</v>
      </c>
      <c r="T159" s="133"/>
      <c r="U159" s="133"/>
      <c r="V159" s="133"/>
      <c r="W159" s="134">
        <v>108686840</v>
      </c>
    </row>
    <row r="160" spans="1:23" ht="15.6" customHeight="1">
      <c r="A160" s="86">
        <v>46</v>
      </c>
      <c r="B160" s="13" t="s">
        <v>54</v>
      </c>
      <c r="C160" s="13"/>
      <c r="D160" s="80" t="s">
        <v>81</v>
      </c>
      <c r="E160" s="130">
        <v>17980</v>
      </c>
      <c r="F160" s="131">
        <v>284090</v>
      </c>
      <c r="G160" s="131">
        <v>127470</v>
      </c>
      <c r="H160" s="131">
        <v>88280</v>
      </c>
      <c r="I160" s="131">
        <v>228200</v>
      </c>
      <c r="J160" s="131">
        <v>128890</v>
      </c>
      <c r="K160" s="131">
        <v>356510</v>
      </c>
      <c r="L160" s="131">
        <v>465930</v>
      </c>
      <c r="M160" s="131">
        <v>430600</v>
      </c>
      <c r="N160" s="131">
        <v>519190</v>
      </c>
      <c r="O160" s="131">
        <v>903020</v>
      </c>
      <c r="P160" s="131">
        <v>1009480</v>
      </c>
      <c r="Q160" s="131">
        <v>4636140</v>
      </c>
      <c r="R160" s="131">
        <v>8540740</v>
      </c>
      <c r="S160" s="132">
        <v>8320040</v>
      </c>
      <c r="T160" s="133"/>
      <c r="U160" s="133"/>
      <c r="V160" s="133"/>
      <c r="W160" s="134">
        <v>26056560</v>
      </c>
    </row>
    <row r="161" spans="1:23" ht="15.6" customHeight="1">
      <c r="A161" s="12"/>
      <c r="B161" s="13"/>
      <c r="C161" s="13"/>
      <c r="D161" s="80" t="s">
        <v>82</v>
      </c>
      <c r="E161" s="130">
        <v>351470</v>
      </c>
      <c r="F161" s="131">
        <v>288070</v>
      </c>
      <c r="G161" s="131">
        <v>326940</v>
      </c>
      <c r="H161" s="131">
        <v>141750</v>
      </c>
      <c r="I161" s="131">
        <v>78660</v>
      </c>
      <c r="J161" s="131">
        <v>423650</v>
      </c>
      <c r="K161" s="131">
        <v>493480</v>
      </c>
      <c r="L161" s="131">
        <v>405270</v>
      </c>
      <c r="M161" s="131">
        <v>1513880</v>
      </c>
      <c r="N161" s="131">
        <v>1194560</v>
      </c>
      <c r="O161" s="131">
        <v>3832040</v>
      </c>
      <c r="P161" s="131">
        <v>3800510</v>
      </c>
      <c r="Q161" s="131">
        <v>13315350</v>
      </c>
      <c r="R161" s="131">
        <v>25151580</v>
      </c>
      <c r="S161" s="132">
        <v>33126810</v>
      </c>
      <c r="T161" s="133"/>
      <c r="U161" s="133"/>
      <c r="V161" s="133"/>
      <c r="W161" s="134">
        <v>84444020</v>
      </c>
    </row>
    <row r="162" spans="1:23" ht="15.6" customHeight="1">
      <c r="A162" s="18"/>
      <c r="B162" s="19"/>
      <c r="C162" s="19"/>
      <c r="D162" s="87" t="s">
        <v>25</v>
      </c>
      <c r="E162" s="135">
        <v>6691810</v>
      </c>
      <c r="F162" s="136">
        <v>911430</v>
      </c>
      <c r="G162" s="136">
        <v>1069510</v>
      </c>
      <c r="H162" s="136">
        <v>560590</v>
      </c>
      <c r="I162" s="136">
        <v>1014240</v>
      </c>
      <c r="J162" s="136">
        <v>776920</v>
      </c>
      <c r="K162" s="136">
        <v>2632212</v>
      </c>
      <c r="L162" s="136">
        <v>1776090</v>
      </c>
      <c r="M162" s="136">
        <v>5461864</v>
      </c>
      <c r="N162" s="136">
        <v>12370135</v>
      </c>
      <c r="O162" s="136">
        <v>23429392</v>
      </c>
      <c r="P162" s="136">
        <v>18017470</v>
      </c>
      <c r="Q162" s="136">
        <v>56416216</v>
      </c>
      <c r="R162" s="136">
        <v>126253922</v>
      </c>
      <c r="S162" s="137">
        <v>129764880</v>
      </c>
      <c r="T162" s="138"/>
      <c r="U162" s="138"/>
      <c r="V162" s="138"/>
      <c r="W162" s="139">
        <v>387146681</v>
      </c>
    </row>
    <row r="163" spans="1:23" ht="15.6" customHeight="1">
      <c r="A163" s="12"/>
      <c r="B163" s="13"/>
      <c r="C163" s="13"/>
      <c r="D163" s="80" t="s">
        <v>79</v>
      </c>
      <c r="E163" s="130">
        <v>213330</v>
      </c>
      <c r="F163" s="131">
        <v>1568750</v>
      </c>
      <c r="G163" s="131">
        <v>0</v>
      </c>
      <c r="H163" s="131">
        <v>1142670</v>
      </c>
      <c r="I163" s="131">
        <v>0</v>
      </c>
      <c r="J163" s="131">
        <v>1728726</v>
      </c>
      <c r="K163" s="131">
        <v>123440</v>
      </c>
      <c r="L163" s="131">
        <v>122000</v>
      </c>
      <c r="M163" s="131">
        <v>6067682</v>
      </c>
      <c r="N163" s="131">
        <v>4598770</v>
      </c>
      <c r="O163" s="131">
        <v>14228110</v>
      </c>
      <c r="P163" s="131">
        <v>35240811</v>
      </c>
      <c r="Q163" s="131">
        <v>78428585</v>
      </c>
      <c r="R163" s="131">
        <v>95786012</v>
      </c>
      <c r="S163" s="132">
        <v>97825094</v>
      </c>
      <c r="T163" s="133"/>
      <c r="U163" s="133"/>
      <c r="V163" s="133"/>
      <c r="W163" s="134">
        <v>337073980</v>
      </c>
    </row>
    <row r="164" spans="1:23" ht="15.6" customHeight="1">
      <c r="A164" s="12"/>
      <c r="C164" s="13"/>
      <c r="D164" s="80" t="s">
        <v>80</v>
      </c>
      <c r="E164" s="130">
        <v>497260</v>
      </c>
      <c r="F164" s="131">
        <v>831060</v>
      </c>
      <c r="G164" s="131">
        <v>1021550</v>
      </c>
      <c r="H164" s="131">
        <v>970470</v>
      </c>
      <c r="I164" s="131">
        <v>488020</v>
      </c>
      <c r="J164" s="131">
        <v>315090</v>
      </c>
      <c r="K164" s="131">
        <v>1869410</v>
      </c>
      <c r="L164" s="131">
        <v>3662710</v>
      </c>
      <c r="M164" s="131">
        <v>3909980</v>
      </c>
      <c r="N164" s="131">
        <v>3580930</v>
      </c>
      <c r="O164" s="131">
        <v>2652430</v>
      </c>
      <c r="P164" s="131">
        <v>7522640</v>
      </c>
      <c r="Q164" s="131">
        <v>19335860</v>
      </c>
      <c r="R164" s="131">
        <v>59192850</v>
      </c>
      <c r="S164" s="132">
        <v>62929870</v>
      </c>
      <c r="T164" s="133"/>
      <c r="U164" s="133"/>
      <c r="V164" s="133"/>
      <c r="W164" s="134">
        <v>168780130</v>
      </c>
    </row>
    <row r="165" spans="1:23" ht="15.6" customHeight="1">
      <c r="A165" s="86">
        <v>61</v>
      </c>
      <c r="B165" s="13" t="s">
        <v>55</v>
      </c>
      <c r="C165" s="13"/>
      <c r="D165" s="80" t="s">
        <v>81</v>
      </c>
      <c r="E165" s="130">
        <v>117290</v>
      </c>
      <c r="F165" s="131">
        <v>711900</v>
      </c>
      <c r="G165" s="131">
        <v>415460</v>
      </c>
      <c r="H165" s="131">
        <v>163820</v>
      </c>
      <c r="I165" s="131">
        <v>128950</v>
      </c>
      <c r="J165" s="131">
        <v>518420</v>
      </c>
      <c r="K165" s="131">
        <v>647910</v>
      </c>
      <c r="L165" s="131">
        <v>720760</v>
      </c>
      <c r="M165" s="131">
        <v>1310020</v>
      </c>
      <c r="N165" s="131">
        <v>721240</v>
      </c>
      <c r="O165" s="131">
        <v>1432520</v>
      </c>
      <c r="P165" s="131">
        <v>2468730</v>
      </c>
      <c r="Q165" s="131">
        <v>4881580</v>
      </c>
      <c r="R165" s="131">
        <v>10560680</v>
      </c>
      <c r="S165" s="132">
        <v>11881210</v>
      </c>
      <c r="T165" s="133"/>
      <c r="U165" s="133"/>
      <c r="V165" s="133"/>
      <c r="W165" s="134">
        <v>36680490</v>
      </c>
    </row>
    <row r="166" spans="1:23" ht="15.6" customHeight="1">
      <c r="A166" s="12"/>
      <c r="B166" s="13"/>
      <c r="C166" s="13"/>
      <c r="D166" s="80" t="s">
        <v>82</v>
      </c>
      <c r="E166" s="130">
        <v>100020</v>
      </c>
      <c r="F166" s="131">
        <v>328340</v>
      </c>
      <c r="G166" s="131">
        <v>295630</v>
      </c>
      <c r="H166" s="131">
        <v>178600</v>
      </c>
      <c r="I166" s="131">
        <v>141400</v>
      </c>
      <c r="J166" s="131">
        <v>136910</v>
      </c>
      <c r="K166" s="131">
        <v>1069000</v>
      </c>
      <c r="L166" s="131">
        <v>1195520</v>
      </c>
      <c r="M166" s="131">
        <v>3196260</v>
      </c>
      <c r="N166" s="131">
        <v>2225580</v>
      </c>
      <c r="O166" s="131">
        <v>2749060</v>
      </c>
      <c r="P166" s="131">
        <v>5360850</v>
      </c>
      <c r="Q166" s="131">
        <v>15338250</v>
      </c>
      <c r="R166" s="131">
        <v>40460460</v>
      </c>
      <c r="S166" s="132">
        <v>44703540</v>
      </c>
      <c r="T166" s="133"/>
      <c r="U166" s="133"/>
      <c r="V166" s="133"/>
      <c r="W166" s="134">
        <v>117479420</v>
      </c>
    </row>
    <row r="167" spans="1:23" ht="15.6" customHeight="1">
      <c r="A167" s="18"/>
      <c r="B167" s="19"/>
      <c r="C167" s="19"/>
      <c r="D167" s="87" t="s">
        <v>25</v>
      </c>
      <c r="E167" s="135">
        <v>927900</v>
      </c>
      <c r="F167" s="136">
        <v>3440050</v>
      </c>
      <c r="G167" s="136">
        <v>1732640</v>
      </c>
      <c r="H167" s="136">
        <v>2455560</v>
      </c>
      <c r="I167" s="136">
        <v>758370</v>
      </c>
      <c r="J167" s="136">
        <v>2699146</v>
      </c>
      <c r="K167" s="136">
        <v>3709760</v>
      </c>
      <c r="L167" s="136">
        <v>5700990</v>
      </c>
      <c r="M167" s="136">
        <v>14483942</v>
      </c>
      <c r="N167" s="136">
        <v>11126520</v>
      </c>
      <c r="O167" s="136">
        <v>21062120</v>
      </c>
      <c r="P167" s="136">
        <v>50593031</v>
      </c>
      <c r="Q167" s="136">
        <v>117984275</v>
      </c>
      <c r="R167" s="136">
        <v>206000002</v>
      </c>
      <c r="S167" s="137">
        <v>217339714</v>
      </c>
      <c r="T167" s="138"/>
      <c r="U167" s="138"/>
      <c r="V167" s="138"/>
      <c r="W167" s="139">
        <v>660014020</v>
      </c>
    </row>
    <row r="168" spans="1:23" ht="15.6" customHeight="1">
      <c r="A168" s="12"/>
      <c r="B168" s="13"/>
      <c r="C168" s="13"/>
      <c r="D168" s="80" t="s">
        <v>79</v>
      </c>
      <c r="E168" s="130">
        <v>4703000</v>
      </c>
      <c r="F168" s="131">
        <v>256330</v>
      </c>
      <c r="G168" s="131">
        <v>1615530</v>
      </c>
      <c r="H168" s="131">
        <v>578270</v>
      </c>
      <c r="I168" s="131">
        <v>898358</v>
      </c>
      <c r="J168" s="131">
        <v>7265234</v>
      </c>
      <c r="K168" s="131">
        <v>13692160</v>
      </c>
      <c r="L168" s="131">
        <v>19582812</v>
      </c>
      <c r="M168" s="131">
        <v>3453020</v>
      </c>
      <c r="N168" s="131">
        <v>52674923</v>
      </c>
      <c r="O168" s="131">
        <v>42507219</v>
      </c>
      <c r="P168" s="131">
        <v>83676294</v>
      </c>
      <c r="Q168" s="131">
        <v>155982817</v>
      </c>
      <c r="R168" s="131">
        <v>272389506</v>
      </c>
      <c r="S168" s="132">
        <v>323526550</v>
      </c>
      <c r="T168" s="133"/>
      <c r="U168" s="133"/>
      <c r="V168" s="133"/>
      <c r="W168" s="134">
        <v>982802023</v>
      </c>
    </row>
    <row r="169" spans="1:23" ht="15.6" customHeight="1">
      <c r="A169" s="12"/>
      <c r="C169" s="13"/>
      <c r="D169" s="80" t="s">
        <v>80</v>
      </c>
      <c r="E169" s="130">
        <v>4253670</v>
      </c>
      <c r="F169" s="131">
        <v>3337920</v>
      </c>
      <c r="G169" s="131">
        <v>4244000</v>
      </c>
      <c r="H169" s="131">
        <v>3288340</v>
      </c>
      <c r="I169" s="131">
        <v>6073250</v>
      </c>
      <c r="J169" s="131">
        <v>2987180</v>
      </c>
      <c r="K169" s="131">
        <v>9834980</v>
      </c>
      <c r="L169" s="131">
        <v>4777920</v>
      </c>
      <c r="M169" s="131">
        <v>10303710</v>
      </c>
      <c r="N169" s="131">
        <v>34540850</v>
      </c>
      <c r="O169" s="131">
        <v>24419710</v>
      </c>
      <c r="P169" s="131">
        <v>45087810</v>
      </c>
      <c r="Q169" s="131">
        <v>93810040</v>
      </c>
      <c r="R169" s="131">
        <v>168592120</v>
      </c>
      <c r="S169" s="132">
        <v>232991160</v>
      </c>
      <c r="T169" s="133"/>
      <c r="U169" s="133"/>
      <c r="V169" s="133"/>
      <c r="W169" s="134">
        <v>648542660</v>
      </c>
    </row>
    <row r="170" spans="1:23" ht="15.6" customHeight="1">
      <c r="A170" s="86">
        <v>66</v>
      </c>
      <c r="B170" s="13" t="s">
        <v>56</v>
      </c>
      <c r="C170" s="13"/>
      <c r="D170" s="80" t="s">
        <v>81</v>
      </c>
      <c r="E170" s="130">
        <v>279820</v>
      </c>
      <c r="F170" s="131">
        <v>1624350</v>
      </c>
      <c r="G170" s="131">
        <v>1243240</v>
      </c>
      <c r="H170" s="131">
        <v>2102400</v>
      </c>
      <c r="I170" s="131">
        <v>1514550</v>
      </c>
      <c r="J170" s="131">
        <v>1129700</v>
      </c>
      <c r="K170" s="131">
        <v>1802680</v>
      </c>
      <c r="L170" s="131">
        <v>1993070</v>
      </c>
      <c r="M170" s="131">
        <v>3732040</v>
      </c>
      <c r="N170" s="131">
        <v>3593910</v>
      </c>
      <c r="O170" s="131">
        <v>3847850</v>
      </c>
      <c r="P170" s="131">
        <v>7528730</v>
      </c>
      <c r="Q170" s="131">
        <v>14863230</v>
      </c>
      <c r="R170" s="131">
        <v>34066170</v>
      </c>
      <c r="S170" s="132">
        <v>38711718</v>
      </c>
      <c r="T170" s="133"/>
      <c r="U170" s="133"/>
      <c r="V170" s="133"/>
      <c r="W170" s="134">
        <v>118033458</v>
      </c>
    </row>
    <row r="171" spans="1:23" ht="15.6" customHeight="1">
      <c r="A171" s="12"/>
      <c r="B171" s="13"/>
      <c r="C171" s="13"/>
      <c r="D171" s="80" t="s">
        <v>82</v>
      </c>
      <c r="E171" s="130">
        <v>1468110</v>
      </c>
      <c r="F171" s="131">
        <v>1368850</v>
      </c>
      <c r="G171" s="131">
        <v>4754550</v>
      </c>
      <c r="H171" s="131">
        <v>954570</v>
      </c>
      <c r="I171" s="131">
        <v>971610</v>
      </c>
      <c r="J171" s="131">
        <v>2246300</v>
      </c>
      <c r="K171" s="131">
        <v>3465970</v>
      </c>
      <c r="L171" s="131">
        <v>2740330</v>
      </c>
      <c r="M171" s="131">
        <v>5705830</v>
      </c>
      <c r="N171" s="131">
        <v>12086550</v>
      </c>
      <c r="O171" s="131">
        <v>17753580</v>
      </c>
      <c r="P171" s="131">
        <v>20177520</v>
      </c>
      <c r="Q171" s="131">
        <v>42348480</v>
      </c>
      <c r="R171" s="131">
        <v>114892410</v>
      </c>
      <c r="S171" s="132">
        <v>112753760</v>
      </c>
      <c r="T171" s="133"/>
      <c r="U171" s="133"/>
      <c r="V171" s="133"/>
      <c r="W171" s="134">
        <v>343688420</v>
      </c>
    </row>
    <row r="172" spans="1:23" ht="15.6" customHeight="1">
      <c r="A172" s="18"/>
      <c r="B172" s="19"/>
      <c r="C172" s="19"/>
      <c r="D172" s="87" t="s">
        <v>25</v>
      </c>
      <c r="E172" s="135">
        <v>10704600</v>
      </c>
      <c r="F172" s="136">
        <v>6587450</v>
      </c>
      <c r="G172" s="136">
        <v>11857320</v>
      </c>
      <c r="H172" s="136">
        <v>6923580</v>
      </c>
      <c r="I172" s="136">
        <v>9457768</v>
      </c>
      <c r="J172" s="136">
        <v>13628414</v>
      </c>
      <c r="K172" s="136">
        <v>28795790</v>
      </c>
      <c r="L172" s="136">
        <v>29094132</v>
      </c>
      <c r="M172" s="136">
        <v>23194600</v>
      </c>
      <c r="N172" s="136">
        <v>102896233</v>
      </c>
      <c r="O172" s="136">
        <v>88528359</v>
      </c>
      <c r="P172" s="136">
        <v>156470354</v>
      </c>
      <c r="Q172" s="136">
        <v>307004567</v>
      </c>
      <c r="R172" s="136">
        <v>589940206</v>
      </c>
      <c r="S172" s="137">
        <v>707983188</v>
      </c>
      <c r="T172" s="138"/>
      <c r="U172" s="138"/>
      <c r="V172" s="138"/>
      <c r="W172" s="139">
        <v>2093066561</v>
      </c>
    </row>
    <row r="173" spans="1:23" ht="15.6" customHeight="1">
      <c r="A173" s="12"/>
      <c r="B173" s="13"/>
      <c r="C173" s="13"/>
      <c r="D173" s="80" t="s">
        <v>79</v>
      </c>
      <c r="E173" s="130">
        <v>2524330</v>
      </c>
      <c r="F173" s="131">
        <v>369140</v>
      </c>
      <c r="G173" s="131">
        <v>369810</v>
      </c>
      <c r="H173" s="131">
        <v>2407230</v>
      </c>
      <c r="I173" s="131">
        <v>3646740</v>
      </c>
      <c r="J173" s="131">
        <v>9187840</v>
      </c>
      <c r="K173" s="131">
        <v>12044855</v>
      </c>
      <c r="L173" s="131">
        <v>2212070</v>
      </c>
      <c r="M173" s="131">
        <v>5451084</v>
      </c>
      <c r="N173" s="131">
        <v>21273139</v>
      </c>
      <c r="O173" s="131">
        <v>36863364</v>
      </c>
      <c r="P173" s="131">
        <v>14594548</v>
      </c>
      <c r="Q173" s="131">
        <v>37382503</v>
      </c>
      <c r="R173" s="131">
        <v>130313690</v>
      </c>
      <c r="S173" s="132">
        <v>109002323</v>
      </c>
      <c r="T173" s="133"/>
      <c r="U173" s="133"/>
      <c r="V173" s="133"/>
      <c r="W173" s="134">
        <v>387642666</v>
      </c>
    </row>
    <row r="174" spans="1:23" ht="15.6" customHeight="1">
      <c r="A174" s="12"/>
      <c r="C174" s="13"/>
      <c r="D174" s="80" t="s">
        <v>80</v>
      </c>
      <c r="E174" s="130">
        <v>1784130</v>
      </c>
      <c r="F174" s="131">
        <v>1421660</v>
      </c>
      <c r="G174" s="131">
        <v>1533180</v>
      </c>
      <c r="H174" s="131">
        <v>1390770</v>
      </c>
      <c r="I174" s="131">
        <v>2072030</v>
      </c>
      <c r="J174" s="131">
        <v>1612060</v>
      </c>
      <c r="K174" s="131">
        <v>3134040</v>
      </c>
      <c r="L174" s="131">
        <v>2472360</v>
      </c>
      <c r="M174" s="131">
        <v>3511770</v>
      </c>
      <c r="N174" s="131">
        <v>7840770</v>
      </c>
      <c r="O174" s="131">
        <v>6588030</v>
      </c>
      <c r="P174" s="131">
        <v>19829250</v>
      </c>
      <c r="Q174" s="131">
        <v>27833480</v>
      </c>
      <c r="R174" s="131">
        <v>50657860</v>
      </c>
      <c r="S174" s="132">
        <v>60272340</v>
      </c>
      <c r="T174" s="133"/>
      <c r="U174" s="133"/>
      <c r="V174" s="133"/>
      <c r="W174" s="134">
        <v>191953730</v>
      </c>
    </row>
    <row r="175" spans="1:23" ht="15.6" customHeight="1">
      <c r="A175" s="86">
        <v>50</v>
      </c>
      <c r="B175" s="13" t="s">
        <v>57</v>
      </c>
      <c r="C175" s="13"/>
      <c r="D175" s="80" t="s">
        <v>81</v>
      </c>
      <c r="E175" s="130">
        <v>45170</v>
      </c>
      <c r="F175" s="131">
        <v>334800</v>
      </c>
      <c r="G175" s="131">
        <v>316480</v>
      </c>
      <c r="H175" s="131">
        <v>508490</v>
      </c>
      <c r="I175" s="131">
        <v>238210</v>
      </c>
      <c r="J175" s="131">
        <v>335190</v>
      </c>
      <c r="K175" s="131">
        <v>826360</v>
      </c>
      <c r="L175" s="131">
        <v>708330</v>
      </c>
      <c r="M175" s="131">
        <v>1265660</v>
      </c>
      <c r="N175" s="131">
        <v>920140</v>
      </c>
      <c r="O175" s="131">
        <v>1627080</v>
      </c>
      <c r="P175" s="131">
        <v>4053860</v>
      </c>
      <c r="Q175" s="131">
        <v>5159920</v>
      </c>
      <c r="R175" s="131">
        <v>10625260</v>
      </c>
      <c r="S175" s="132">
        <v>9117940</v>
      </c>
      <c r="T175" s="133"/>
      <c r="U175" s="133"/>
      <c r="V175" s="133"/>
      <c r="W175" s="134">
        <v>36082890</v>
      </c>
    </row>
    <row r="176" spans="1:23" ht="15.6" customHeight="1">
      <c r="A176" s="12"/>
      <c r="B176" s="13"/>
      <c r="C176" s="13"/>
      <c r="D176" s="80" t="s">
        <v>82</v>
      </c>
      <c r="E176" s="130">
        <v>792190</v>
      </c>
      <c r="F176" s="131">
        <v>628870</v>
      </c>
      <c r="G176" s="131">
        <v>1065230</v>
      </c>
      <c r="H176" s="131">
        <v>286270</v>
      </c>
      <c r="I176" s="131">
        <v>838120</v>
      </c>
      <c r="J176" s="131">
        <v>342920</v>
      </c>
      <c r="K176" s="131">
        <v>1658370</v>
      </c>
      <c r="L176" s="131">
        <v>1379000</v>
      </c>
      <c r="M176" s="131">
        <v>2033540</v>
      </c>
      <c r="N176" s="131">
        <v>3729580</v>
      </c>
      <c r="O176" s="131">
        <v>4424410</v>
      </c>
      <c r="P176" s="131">
        <v>15912210</v>
      </c>
      <c r="Q176" s="131">
        <v>20490300</v>
      </c>
      <c r="R176" s="131">
        <v>40311150</v>
      </c>
      <c r="S176" s="132">
        <v>49584930</v>
      </c>
      <c r="T176" s="133"/>
      <c r="U176" s="133"/>
      <c r="V176" s="133"/>
      <c r="W176" s="134">
        <v>143477090</v>
      </c>
    </row>
    <row r="177" spans="1:23" ht="15.6" customHeight="1">
      <c r="A177" s="18"/>
      <c r="B177" s="19"/>
      <c r="C177" s="19"/>
      <c r="D177" s="87" t="s">
        <v>25</v>
      </c>
      <c r="E177" s="135">
        <v>5145820</v>
      </c>
      <c r="F177" s="136">
        <v>2754470</v>
      </c>
      <c r="G177" s="136">
        <v>3284700</v>
      </c>
      <c r="H177" s="136">
        <v>4592760</v>
      </c>
      <c r="I177" s="136">
        <v>6795100</v>
      </c>
      <c r="J177" s="136">
        <v>11478010</v>
      </c>
      <c r="K177" s="136">
        <v>17663625</v>
      </c>
      <c r="L177" s="136">
        <v>6771760</v>
      </c>
      <c r="M177" s="136">
        <v>12262054</v>
      </c>
      <c r="N177" s="136">
        <v>33763629</v>
      </c>
      <c r="O177" s="136">
        <v>49502884</v>
      </c>
      <c r="P177" s="136">
        <v>54389868</v>
      </c>
      <c r="Q177" s="136">
        <v>90866203</v>
      </c>
      <c r="R177" s="136">
        <v>231907960</v>
      </c>
      <c r="S177" s="137">
        <v>227977533</v>
      </c>
      <c r="T177" s="138"/>
      <c r="U177" s="138"/>
      <c r="V177" s="138"/>
      <c r="W177" s="139">
        <v>759156376</v>
      </c>
    </row>
    <row r="178" spans="1:23" ht="15.6" customHeight="1">
      <c r="A178" s="12"/>
      <c r="B178" s="13"/>
      <c r="C178" s="13"/>
      <c r="D178" s="80" t="s">
        <v>79</v>
      </c>
      <c r="E178" s="130">
        <v>0</v>
      </c>
      <c r="F178" s="131">
        <v>445820</v>
      </c>
      <c r="G178" s="131">
        <v>970200</v>
      </c>
      <c r="H178" s="131">
        <v>329960</v>
      </c>
      <c r="I178" s="131">
        <v>0</v>
      </c>
      <c r="J178" s="131">
        <v>8055286</v>
      </c>
      <c r="K178" s="131">
        <v>193670</v>
      </c>
      <c r="L178" s="131">
        <v>5994140</v>
      </c>
      <c r="M178" s="131">
        <v>435580</v>
      </c>
      <c r="N178" s="131">
        <v>557310</v>
      </c>
      <c r="O178" s="131">
        <v>1891146</v>
      </c>
      <c r="P178" s="131">
        <v>1988340</v>
      </c>
      <c r="Q178" s="131">
        <v>6241054</v>
      </c>
      <c r="R178" s="131">
        <v>33031246</v>
      </c>
      <c r="S178" s="132">
        <v>27282852</v>
      </c>
      <c r="T178" s="133"/>
      <c r="U178" s="133"/>
      <c r="V178" s="133"/>
      <c r="W178" s="134">
        <v>87416604</v>
      </c>
    </row>
    <row r="179" spans="1:23" ht="15.6" customHeight="1">
      <c r="A179" s="12"/>
      <c r="C179" s="13"/>
      <c r="D179" s="80" t="s">
        <v>80</v>
      </c>
      <c r="E179" s="130">
        <v>210490</v>
      </c>
      <c r="F179" s="131">
        <v>774170</v>
      </c>
      <c r="G179" s="131">
        <v>3058410</v>
      </c>
      <c r="H179" s="131">
        <v>2123710</v>
      </c>
      <c r="I179" s="131">
        <v>75210</v>
      </c>
      <c r="J179" s="131">
        <v>361070</v>
      </c>
      <c r="K179" s="131">
        <v>707220</v>
      </c>
      <c r="L179" s="131">
        <v>981280</v>
      </c>
      <c r="M179" s="131">
        <v>751340</v>
      </c>
      <c r="N179" s="131">
        <v>756510</v>
      </c>
      <c r="O179" s="131">
        <v>5511530</v>
      </c>
      <c r="P179" s="131">
        <v>7032110</v>
      </c>
      <c r="Q179" s="131">
        <v>9210600</v>
      </c>
      <c r="R179" s="131">
        <v>12243920</v>
      </c>
      <c r="S179" s="132">
        <v>17213010</v>
      </c>
      <c r="T179" s="133"/>
      <c r="U179" s="133"/>
      <c r="V179" s="133"/>
      <c r="W179" s="134">
        <v>61010580</v>
      </c>
    </row>
    <row r="180" spans="1:23" ht="15.6" customHeight="1">
      <c r="A180" s="86">
        <v>53</v>
      </c>
      <c r="B180" s="13" t="s">
        <v>58</v>
      </c>
      <c r="C180" s="13"/>
      <c r="D180" s="80" t="s">
        <v>81</v>
      </c>
      <c r="E180" s="130">
        <v>8080</v>
      </c>
      <c r="F180" s="131">
        <v>72140</v>
      </c>
      <c r="G180" s="131">
        <v>85590</v>
      </c>
      <c r="H180" s="131">
        <v>108550</v>
      </c>
      <c r="I180" s="131">
        <v>155240</v>
      </c>
      <c r="J180" s="131">
        <v>103590</v>
      </c>
      <c r="K180" s="131">
        <v>218370</v>
      </c>
      <c r="L180" s="131">
        <v>102450</v>
      </c>
      <c r="M180" s="131">
        <v>270950</v>
      </c>
      <c r="N180" s="131">
        <v>425910</v>
      </c>
      <c r="O180" s="131">
        <v>319620</v>
      </c>
      <c r="P180" s="131">
        <v>584740</v>
      </c>
      <c r="Q180" s="131">
        <v>702550</v>
      </c>
      <c r="R180" s="131">
        <v>2038950</v>
      </c>
      <c r="S180" s="132">
        <v>2226050</v>
      </c>
      <c r="T180" s="133"/>
      <c r="U180" s="133"/>
      <c r="V180" s="133"/>
      <c r="W180" s="134">
        <v>7422780</v>
      </c>
    </row>
    <row r="181" spans="1:23" ht="15.6" customHeight="1">
      <c r="A181" s="12"/>
      <c r="B181" s="13"/>
      <c r="C181" s="13"/>
      <c r="D181" s="80" t="s">
        <v>82</v>
      </c>
      <c r="E181" s="130">
        <v>83910</v>
      </c>
      <c r="F181" s="131">
        <v>235730</v>
      </c>
      <c r="G181" s="131">
        <v>90440</v>
      </c>
      <c r="H181" s="131">
        <v>1897470</v>
      </c>
      <c r="I181" s="131">
        <v>25490</v>
      </c>
      <c r="J181" s="131">
        <v>148860</v>
      </c>
      <c r="K181" s="131">
        <v>776510</v>
      </c>
      <c r="L181" s="131">
        <v>443700</v>
      </c>
      <c r="M181" s="131">
        <v>940400</v>
      </c>
      <c r="N181" s="131">
        <v>855160</v>
      </c>
      <c r="O181" s="131">
        <v>1883920</v>
      </c>
      <c r="P181" s="131">
        <v>2205780</v>
      </c>
      <c r="Q181" s="131">
        <v>3893880</v>
      </c>
      <c r="R181" s="131">
        <v>8512740</v>
      </c>
      <c r="S181" s="132">
        <v>10676910</v>
      </c>
      <c r="T181" s="133"/>
      <c r="U181" s="133"/>
      <c r="V181" s="133"/>
      <c r="W181" s="134">
        <v>32670900</v>
      </c>
    </row>
    <row r="182" spans="1:23" ht="15.6" customHeight="1">
      <c r="A182" s="18"/>
      <c r="B182" s="19"/>
      <c r="C182" s="19"/>
      <c r="D182" s="87" t="s">
        <v>25</v>
      </c>
      <c r="E182" s="135">
        <v>302480</v>
      </c>
      <c r="F182" s="136">
        <v>1527860</v>
      </c>
      <c r="G182" s="136">
        <v>4204640</v>
      </c>
      <c r="H182" s="136">
        <v>4459690</v>
      </c>
      <c r="I182" s="136">
        <v>255940</v>
      </c>
      <c r="J182" s="136">
        <v>8668806</v>
      </c>
      <c r="K182" s="136">
        <v>1895770</v>
      </c>
      <c r="L182" s="136">
        <v>7521570</v>
      </c>
      <c r="M182" s="136">
        <v>2398270</v>
      </c>
      <c r="N182" s="136">
        <v>2594890</v>
      </c>
      <c r="O182" s="136">
        <v>9606216</v>
      </c>
      <c r="P182" s="136">
        <v>11810970</v>
      </c>
      <c r="Q182" s="136">
        <v>20048084</v>
      </c>
      <c r="R182" s="136">
        <v>55826856</v>
      </c>
      <c r="S182" s="137">
        <v>57398822</v>
      </c>
      <c r="T182" s="138"/>
      <c r="U182" s="138"/>
      <c r="V182" s="138"/>
      <c r="W182" s="139">
        <v>188520864</v>
      </c>
    </row>
    <row r="183" spans="1:23" ht="15.6" customHeight="1">
      <c r="A183" s="12"/>
      <c r="B183" s="13"/>
      <c r="C183" s="13"/>
      <c r="D183" s="80" t="s">
        <v>79</v>
      </c>
      <c r="E183" s="130">
        <v>18471980</v>
      </c>
      <c r="F183" s="131">
        <v>472230</v>
      </c>
      <c r="G183" s="131">
        <v>0</v>
      </c>
      <c r="H183" s="131">
        <v>393840</v>
      </c>
      <c r="I183" s="131">
        <v>572546</v>
      </c>
      <c r="J183" s="131">
        <v>10357000</v>
      </c>
      <c r="K183" s="131">
        <v>17910249</v>
      </c>
      <c r="L183" s="131">
        <v>2333438</v>
      </c>
      <c r="M183" s="131">
        <v>11060980</v>
      </c>
      <c r="N183" s="131">
        <v>45064275</v>
      </c>
      <c r="O183" s="131">
        <v>37331816</v>
      </c>
      <c r="P183" s="131">
        <v>42402397</v>
      </c>
      <c r="Q183" s="131">
        <v>81394800</v>
      </c>
      <c r="R183" s="131">
        <v>200868310</v>
      </c>
      <c r="S183" s="132">
        <v>242702448</v>
      </c>
      <c r="T183" s="133"/>
      <c r="U183" s="133"/>
      <c r="V183" s="133"/>
      <c r="W183" s="134">
        <v>711336309</v>
      </c>
    </row>
    <row r="184" spans="1:23" ht="15.6" customHeight="1">
      <c r="A184" s="12"/>
      <c r="C184" s="13"/>
      <c r="D184" s="80" t="s">
        <v>80</v>
      </c>
      <c r="E184" s="130">
        <v>3494340</v>
      </c>
      <c r="F184" s="131">
        <v>2794540</v>
      </c>
      <c r="G184" s="131">
        <v>3200670</v>
      </c>
      <c r="H184" s="131">
        <v>2051700</v>
      </c>
      <c r="I184" s="131">
        <v>1444840</v>
      </c>
      <c r="J184" s="131">
        <v>1383720</v>
      </c>
      <c r="K184" s="131">
        <v>14451300</v>
      </c>
      <c r="L184" s="131">
        <v>4098110</v>
      </c>
      <c r="M184" s="131">
        <v>12432440</v>
      </c>
      <c r="N184" s="131">
        <v>14010820</v>
      </c>
      <c r="O184" s="131">
        <v>28846210</v>
      </c>
      <c r="P184" s="131">
        <v>23520220</v>
      </c>
      <c r="Q184" s="131">
        <v>60114350</v>
      </c>
      <c r="R184" s="131">
        <v>120509060</v>
      </c>
      <c r="S184" s="132">
        <v>136880140</v>
      </c>
      <c r="T184" s="133"/>
      <c r="U184" s="133"/>
      <c r="V184" s="133"/>
      <c r="W184" s="134">
        <v>429232460</v>
      </c>
    </row>
    <row r="185" spans="1:23" ht="15.6" customHeight="1">
      <c r="A185" s="86">
        <v>67</v>
      </c>
      <c r="B185" s="13" t="s">
        <v>59</v>
      </c>
      <c r="C185" s="13"/>
      <c r="D185" s="80" t="s">
        <v>81</v>
      </c>
      <c r="E185" s="130">
        <v>206220</v>
      </c>
      <c r="F185" s="131">
        <v>1354620</v>
      </c>
      <c r="G185" s="131">
        <v>1394990</v>
      </c>
      <c r="H185" s="131">
        <v>963640</v>
      </c>
      <c r="I185" s="131">
        <v>753790</v>
      </c>
      <c r="J185" s="131">
        <v>904680</v>
      </c>
      <c r="K185" s="131">
        <v>1751320</v>
      </c>
      <c r="L185" s="131">
        <v>1820960</v>
      </c>
      <c r="M185" s="131">
        <v>3513190</v>
      </c>
      <c r="N185" s="131">
        <v>3665700</v>
      </c>
      <c r="O185" s="131">
        <v>4114730</v>
      </c>
      <c r="P185" s="131">
        <v>5848500</v>
      </c>
      <c r="Q185" s="131">
        <v>10785400</v>
      </c>
      <c r="R185" s="131">
        <v>26642050</v>
      </c>
      <c r="S185" s="132">
        <v>30756630</v>
      </c>
      <c r="T185" s="133"/>
      <c r="U185" s="133"/>
      <c r="V185" s="133"/>
      <c r="W185" s="134">
        <v>94476420</v>
      </c>
    </row>
    <row r="186" spans="1:23" ht="15.6" customHeight="1">
      <c r="A186" s="12"/>
      <c r="B186" s="13"/>
      <c r="C186" s="13"/>
      <c r="D186" s="80" t="s">
        <v>82</v>
      </c>
      <c r="E186" s="130">
        <v>943480</v>
      </c>
      <c r="F186" s="131">
        <v>2668400</v>
      </c>
      <c r="G186" s="131">
        <v>1675040</v>
      </c>
      <c r="H186" s="131">
        <v>912740</v>
      </c>
      <c r="I186" s="131">
        <v>916530</v>
      </c>
      <c r="J186" s="131">
        <v>496020</v>
      </c>
      <c r="K186" s="131">
        <v>2611460</v>
      </c>
      <c r="L186" s="131">
        <v>3957420</v>
      </c>
      <c r="M186" s="131">
        <v>4774110</v>
      </c>
      <c r="N186" s="131">
        <v>6081180</v>
      </c>
      <c r="O186" s="131">
        <v>12130460</v>
      </c>
      <c r="P186" s="131">
        <v>13876000</v>
      </c>
      <c r="Q186" s="131">
        <v>30210720</v>
      </c>
      <c r="R186" s="131">
        <v>78820890</v>
      </c>
      <c r="S186" s="132">
        <v>95887440</v>
      </c>
      <c r="T186" s="133"/>
      <c r="U186" s="133"/>
      <c r="V186" s="133"/>
      <c r="W186" s="134">
        <v>255961890</v>
      </c>
    </row>
    <row r="187" spans="1:23" ht="15.6" customHeight="1">
      <c r="A187" s="18"/>
      <c r="B187" s="19"/>
      <c r="C187" s="19"/>
      <c r="D187" s="87" t="s">
        <v>25</v>
      </c>
      <c r="E187" s="135">
        <v>23116020</v>
      </c>
      <c r="F187" s="136">
        <v>7289790</v>
      </c>
      <c r="G187" s="136">
        <v>6270700</v>
      </c>
      <c r="H187" s="136">
        <v>4321920</v>
      </c>
      <c r="I187" s="136">
        <v>3687706</v>
      </c>
      <c r="J187" s="136">
        <v>13141420</v>
      </c>
      <c r="K187" s="136">
        <v>36724329</v>
      </c>
      <c r="L187" s="136">
        <v>12209928</v>
      </c>
      <c r="M187" s="136">
        <v>31780720</v>
      </c>
      <c r="N187" s="136">
        <v>68821975</v>
      </c>
      <c r="O187" s="136">
        <v>82423216</v>
      </c>
      <c r="P187" s="136">
        <v>85647117</v>
      </c>
      <c r="Q187" s="136">
        <v>182505270</v>
      </c>
      <c r="R187" s="136">
        <v>426840310</v>
      </c>
      <c r="S187" s="137">
        <v>506226658</v>
      </c>
      <c r="T187" s="138"/>
      <c r="U187" s="138"/>
      <c r="V187" s="138"/>
      <c r="W187" s="139">
        <v>1491007079</v>
      </c>
    </row>
    <row r="188" spans="1:23" ht="15.6" hidden="1" customHeight="1">
      <c r="A188" s="12"/>
      <c r="B188" s="13"/>
      <c r="C188" s="13"/>
      <c r="D188" s="80" t="s">
        <v>79</v>
      </c>
      <c r="E188" s="130"/>
      <c r="F188" s="131"/>
      <c r="G188" s="131"/>
      <c r="H188" s="131"/>
      <c r="I188" s="131"/>
      <c r="J188" s="131"/>
      <c r="K188" s="131"/>
      <c r="L188" s="131"/>
      <c r="M188" s="131"/>
      <c r="N188" s="131"/>
      <c r="O188" s="131"/>
      <c r="P188" s="131"/>
      <c r="Q188" s="131"/>
      <c r="R188" s="131"/>
      <c r="S188" s="132"/>
      <c r="T188" s="133"/>
      <c r="U188" s="133"/>
      <c r="V188" s="133"/>
      <c r="W188" s="134"/>
    </row>
    <row r="189" spans="1:23" ht="15.6" hidden="1" customHeight="1">
      <c r="A189" s="12"/>
      <c r="C189" s="13"/>
      <c r="D189" s="80" t="s">
        <v>80</v>
      </c>
      <c r="E189" s="130"/>
      <c r="F189" s="131"/>
      <c r="G189" s="131"/>
      <c r="H189" s="131"/>
      <c r="I189" s="131"/>
      <c r="J189" s="131"/>
      <c r="K189" s="131"/>
      <c r="L189" s="131"/>
      <c r="M189" s="131"/>
      <c r="N189" s="131"/>
      <c r="O189" s="131"/>
      <c r="P189" s="131"/>
      <c r="Q189" s="131"/>
      <c r="R189" s="131"/>
      <c r="S189" s="132"/>
      <c r="T189" s="133"/>
      <c r="U189" s="133"/>
      <c r="V189" s="133"/>
      <c r="W189" s="134"/>
    </row>
    <row r="190" spans="1:23" ht="15.6" hidden="1" customHeight="1">
      <c r="A190" s="86"/>
      <c r="B190" s="13"/>
      <c r="C190" s="13"/>
      <c r="D190" s="80" t="s">
        <v>81</v>
      </c>
      <c r="E190" s="130"/>
      <c r="F190" s="131"/>
      <c r="G190" s="131"/>
      <c r="H190" s="131"/>
      <c r="I190" s="131"/>
      <c r="J190" s="131"/>
      <c r="K190" s="131"/>
      <c r="L190" s="131"/>
      <c r="M190" s="131"/>
      <c r="N190" s="131"/>
      <c r="O190" s="131"/>
      <c r="P190" s="131"/>
      <c r="Q190" s="131"/>
      <c r="R190" s="131"/>
      <c r="S190" s="132"/>
      <c r="T190" s="133"/>
      <c r="U190" s="133"/>
      <c r="V190" s="133"/>
      <c r="W190" s="134"/>
    </row>
    <row r="191" spans="1:23" ht="15.6" hidden="1" customHeight="1">
      <c r="A191" s="12"/>
      <c r="B191" s="13"/>
      <c r="C191" s="13"/>
      <c r="D191" s="80" t="s">
        <v>82</v>
      </c>
      <c r="E191" s="130"/>
      <c r="F191" s="131"/>
      <c r="G191" s="131"/>
      <c r="H191" s="131"/>
      <c r="I191" s="131"/>
      <c r="J191" s="131"/>
      <c r="K191" s="131"/>
      <c r="L191" s="131"/>
      <c r="M191" s="131"/>
      <c r="N191" s="131"/>
      <c r="O191" s="131"/>
      <c r="P191" s="131"/>
      <c r="Q191" s="131"/>
      <c r="R191" s="131"/>
      <c r="S191" s="132"/>
      <c r="T191" s="133"/>
      <c r="U191" s="133"/>
      <c r="V191" s="133"/>
      <c r="W191" s="134"/>
    </row>
    <row r="192" spans="1:23" ht="15.6" hidden="1" customHeight="1">
      <c r="A192" s="18"/>
      <c r="B192" s="19"/>
      <c r="C192" s="19"/>
      <c r="D192" s="87" t="s">
        <v>25</v>
      </c>
      <c r="E192" s="135"/>
      <c r="F192" s="136"/>
      <c r="G192" s="136"/>
      <c r="H192" s="136"/>
      <c r="I192" s="136"/>
      <c r="J192" s="136"/>
      <c r="K192" s="136"/>
      <c r="L192" s="136"/>
      <c r="M192" s="136"/>
      <c r="N192" s="136"/>
      <c r="O192" s="136"/>
      <c r="P192" s="136"/>
      <c r="Q192" s="136"/>
      <c r="R192" s="136"/>
      <c r="S192" s="137"/>
      <c r="T192" s="138"/>
      <c r="U192" s="138"/>
      <c r="V192" s="138"/>
      <c r="W192" s="139"/>
    </row>
    <row r="193" spans="1:23" ht="14.25">
      <c r="A193" s="150"/>
      <c r="B193" s="151" t="s">
        <v>90</v>
      </c>
      <c r="C193" s="152"/>
      <c r="D193" s="150"/>
      <c r="E193" s="150"/>
      <c r="F193" s="150"/>
      <c r="G193" s="150"/>
      <c r="H193" s="150"/>
      <c r="I193" s="150"/>
      <c r="J193" s="3" t="str">
        <f>'1.保険者別年齢階層別被保険者数'!$I$1</f>
        <v>平成29年度</v>
      </c>
      <c r="K193" s="150"/>
      <c r="L193" s="150"/>
      <c r="M193" s="150"/>
      <c r="N193" s="150"/>
      <c r="O193" s="150"/>
      <c r="P193" s="150"/>
      <c r="Q193" s="150"/>
      <c r="R193" s="150"/>
      <c r="S193" s="150"/>
      <c r="T193" s="150"/>
      <c r="U193" s="150"/>
      <c r="V193" s="150"/>
      <c r="W193" s="153" t="s">
        <v>91</v>
      </c>
    </row>
    <row r="194" spans="1:23" ht="13.5" customHeight="1"/>
    <row r="195" spans="1:23" ht="16.5" customHeight="1">
      <c r="A195" s="5"/>
      <c r="B195" s="77" t="s">
        <v>2</v>
      </c>
      <c r="C195" s="7"/>
      <c r="D195" s="8"/>
      <c r="E195" s="9" t="s">
        <v>3</v>
      </c>
      <c r="F195" s="10" t="s">
        <v>4</v>
      </c>
      <c r="G195" s="10" t="s">
        <v>5</v>
      </c>
      <c r="H195" s="10" t="s">
        <v>6</v>
      </c>
      <c r="I195" s="10" t="s">
        <v>7</v>
      </c>
      <c r="J195" s="10" t="s">
        <v>8</v>
      </c>
      <c r="K195" s="10" t="s">
        <v>9</v>
      </c>
      <c r="L195" s="10" t="s">
        <v>10</v>
      </c>
      <c r="M195" s="10" t="s">
        <v>11</v>
      </c>
      <c r="N195" s="10" t="s">
        <v>12</v>
      </c>
      <c r="O195" s="10" t="s">
        <v>13</v>
      </c>
      <c r="P195" s="10" t="s">
        <v>14</v>
      </c>
      <c r="Q195" s="10" t="s">
        <v>15</v>
      </c>
      <c r="R195" s="10" t="s">
        <v>16</v>
      </c>
      <c r="S195" s="78" t="s">
        <v>78</v>
      </c>
      <c r="T195" s="79"/>
      <c r="U195" s="79"/>
      <c r="V195" s="79"/>
      <c r="W195" s="11" t="s">
        <v>21</v>
      </c>
    </row>
    <row r="196" spans="1:23" ht="15.6" customHeight="1">
      <c r="A196" s="463"/>
      <c r="B196" s="464"/>
      <c r="C196" s="464"/>
      <c r="D196" s="465" t="s">
        <v>79</v>
      </c>
      <c r="E196" s="481">
        <v>326459262</v>
      </c>
      <c r="F196" s="482">
        <v>111148555</v>
      </c>
      <c r="G196" s="482">
        <v>99096083</v>
      </c>
      <c r="H196" s="482">
        <v>106483410</v>
      </c>
      <c r="I196" s="482">
        <v>159207730</v>
      </c>
      <c r="J196" s="482">
        <v>244420326</v>
      </c>
      <c r="K196" s="482">
        <v>526854861</v>
      </c>
      <c r="L196" s="482">
        <v>746845923</v>
      </c>
      <c r="M196" s="482">
        <v>899642831</v>
      </c>
      <c r="N196" s="482">
        <v>1366928701</v>
      </c>
      <c r="O196" s="482">
        <v>1716904302</v>
      </c>
      <c r="P196" s="482">
        <v>2297135553</v>
      </c>
      <c r="Q196" s="482">
        <v>4669888232</v>
      </c>
      <c r="R196" s="482">
        <v>8836872405</v>
      </c>
      <c r="S196" s="483">
        <v>12685629106</v>
      </c>
      <c r="T196" s="484"/>
      <c r="U196" s="484"/>
      <c r="V196" s="484"/>
      <c r="W196" s="485">
        <v>34793517280</v>
      </c>
    </row>
    <row r="197" spans="1:23" ht="15.6" customHeight="1">
      <c r="A197" s="463"/>
      <c r="B197" s="471"/>
      <c r="C197" s="464"/>
      <c r="D197" s="465" t="s">
        <v>80</v>
      </c>
      <c r="E197" s="481">
        <v>294800340</v>
      </c>
      <c r="F197" s="482">
        <v>209055330</v>
      </c>
      <c r="G197" s="482">
        <v>198765660</v>
      </c>
      <c r="H197" s="482">
        <v>182660350</v>
      </c>
      <c r="I197" s="482">
        <v>141201690</v>
      </c>
      <c r="J197" s="482">
        <v>168671860</v>
      </c>
      <c r="K197" s="482">
        <v>330759190</v>
      </c>
      <c r="L197" s="482">
        <v>456936370</v>
      </c>
      <c r="M197" s="482">
        <v>730985330</v>
      </c>
      <c r="N197" s="482">
        <v>841996510</v>
      </c>
      <c r="O197" s="482">
        <v>1083964130</v>
      </c>
      <c r="P197" s="482">
        <v>1527429460</v>
      </c>
      <c r="Q197" s="482">
        <v>2964487890</v>
      </c>
      <c r="R197" s="482">
        <v>6241646320</v>
      </c>
      <c r="S197" s="483">
        <v>8293155580</v>
      </c>
      <c r="T197" s="484"/>
      <c r="U197" s="484"/>
      <c r="V197" s="484"/>
      <c r="W197" s="485">
        <v>23666516010</v>
      </c>
    </row>
    <row r="198" spans="1:23" ht="15.6" customHeight="1">
      <c r="A198" s="472">
        <v>54</v>
      </c>
      <c r="B198" s="464" t="s">
        <v>85</v>
      </c>
      <c r="C198" s="464"/>
      <c r="D198" s="465" t="s">
        <v>81</v>
      </c>
      <c r="E198" s="481">
        <v>14477500</v>
      </c>
      <c r="F198" s="482">
        <v>78702780</v>
      </c>
      <c r="G198" s="482">
        <v>53669030</v>
      </c>
      <c r="H198" s="482">
        <v>53280440</v>
      </c>
      <c r="I198" s="482">
        <v>51789710</v>
      </c>
      <c r="J198" s="482">
        <v>57089490</v>
      </c>
      <c r="K198" s="482">
        <v>82999370</v>
      </c>
      <c r="L198" s="482">
        <v>127077645</v>
      </c>
      <c r="M198" s="482">
        <v>163439943</v>
      </c>
      <c r="N198" s="482">
        <v>179897930</v>
      </c>
      <c r="O198" s="482">
        <v>187249180</v>
      </c>
      <c r="P198" s="482">
        <v>255646250</v>
      </c>
      <c r="Q198" s="482">
        <v>494430032</v>
      </c>
      <c r="R198" s="482">
        <v>1160754766</v>
      </c>
      <c r="S198" s="483">
        <v>1338669726</v>
      </c>
      <c r="T198" s="484"/>
      <c r="U198" s="484"/>
      <c r="V198" s="484"/>
      <c r="W198" s="485">
        <v>4299173792</v>
      </c>
    </row>
    <row r="199" spans="1:23" ht="15.6" customHeight="1">
      <c r="A199" s="463"/>
      <c r="B199" s="464"/>
      <c r="C199" s="464"/>
      <c r="D199" s="465" t="s">
        <v>82</v>
      </c>
      <c r="E199" s="481">
        <v>91791280</v>
      </c>
      <c r="F199" s="482">
        <v>118540290</v>
      </c>
      <c r="G199" s="482">
        <v>135775060</v>
      </c>
      <c r="H199" s="482">
        <v>93468910</v>
      </c>
      <c r="I199" s="482">
        <v>91605480</v>
      </c>
      <c r="J199" s="482">
        <v>84085620</v>
      </c>
      <c r="K199" s="482">
        <v>175602570</v>
      </c>
      <c r="L199" s="482">
        <v>231566550</v>
      </c>
      <c r="M199" s="482">
        <v>393265080</v>
      </c>
      <c r="N199" s="482">
        <v>465073580</v>
      </c>
      <c r="O199" s="482">
        <v>537427450</v>
      </c>
      <c r="P199" s="482">
        <v>769205540</v>
      </c>
      <c r="Q199" s="482">
        <v>1555075630</v>
      </c>
      <c r="R199" s="482">
        <v>3584720920</v>
      </c>
      <c r="S199" s="483">
        <v>4884820150</v>
      </c>
      <c r="T199" s="484"/>
      <c r="U199" s="484"/>
      <c r="V199" s="484"/>
      <c r="W199" s="485">
        <v>13212024110</v>
      </c>
    </row>
    <row r="200" spans="1:23" ht="15.6" customHeight="1">
      <c r="A200" s="473"/>
      <c r="B200" s="474"/>
      <c r="C200" s="474"/>
      <c r="D200" s="475" t="s">
        <v>25</v>
      </c>
      <c r="E200" s="486">
        <v>727528382</v>
      </c>
      <c r="F200" s="487">
        <v>517446955</v>
      </c>
      <c r="G200" s="487">
        <v>487305833</v>
      </c>
      <c r="H200" s="487">
        <v>435893110</v>
      </c>
      <c r="I200" s="487">
        <v>443804610</v>
      </c>
      <c r="J200" s="487">
        <v>554267296</v>
      </c>
      <c r="K200" s="487">
        <v>1116215991</v>
      </c>
      <c r="L200" s="487">
        <v>1562426488</v>
      </c>
      <c r="M200" s="487">
        <v>2187333184</v>
      </c>
      <c r="N200" s="487">
        <v>2853896721</v>
      </c>
      <c r="O200" s="487">
        <v>3525545062</v>
      </c>
      <c r="P200" s="487">
        <v>4849416803</v>
      </c>
      <c r="Q200" s="487">
        <v>9683881784</v>
      </c>
      <c r="R200" s="487">
        <v>19823994411</v>
      </c>
      <c r="S200" s="488">
        <v>27202274562</v>
      </c>
      <c r="T200" s="489"/>
      <c r="U200" s="489"/>
      <c r="V200" s="489"/>
      <c r="W200" s="490">
        <v>75971231192</v>
      </c>
    </row>
    <row r="201" spans="1:23" ht="15.6" customHeight="1">
      <c r="A201" s="12"/>
      <c r="B201" s="13"/>
      <c r="C201" s="13"/>
      <c r="D201" s="80" t="s">
        <v>79</v>
      </c>
      <c r="E201" s="130">
        <v>157330</v>
      </c>
      <c r="F201" s="131">
        <v>1071500</v>
      </c>
      <c r="G201" s="131">
        <v>715470</v>
      </c>
      <c r="H201" s="131">
        <v>713396</v>
      </c>
      <c r="I201" s="131">
        <v>551830</v>
      </c>
      <c r="J201" s="131">
        <v>0</v>
      </c>
      <c r="K201" s="131">
        <v>656980</v>
      </c>
      <c r="L201" s="131">
        <v>810</v>
      </c>
      <c r="M201" s="131">
        <v>2253510</v>
      </c>
      <c r="N201" s="131">
        <v>1680080</v>
      </c>
      <c r="O201" s="131">
        <v>1956964</v>
      </c>
      <c r="P201" s="131">
        <v>4108482</v>
      </c>
      <c r="Q201" s="131">
        <v>10657882</v>
      </c>
      <c r="R201" s="131">
        <v>8361402</v>
      </c>
      <c r="S201" s="132">
        <v>12881759</v>
      </c>
      <c r="T201" s="133"/>
      <c r="U201" s="133"/>
      <c r="V201" s="133"/>
      <c r="W201" s="134">
        <v>45767395</v>
      </c>
    </row>
    <row r="202" spans="1:23" ht="15.6" customHeight="1">
      <c r="A202" s="12"/>
      <c r="C202" s="13"/>
      <c r="D202" s="80" t="s">
        <v>80</v>
      </c>
      <c r="E202" s="130">
        <v>418640</v>
      </c>
      <c r="F202" s="131">
        <v>445650</v>
      </c>
      <c r="G202" s="131">
        <v>1422720</v>
      </c>
      <c r="H202" s="131">
        <v>961470</v>
      </c>
      <c r="I202" s="131">
        <v>1450450</v>
      </c>
      <c r="J202" s="131">
        <v>1233640</v>
      </c>
      <c r="K202" s="131">
        <v>1064870</v>
      </c>
      <c r="L202" s="131">
        <v>566790</v>
      </c>
      <c r="M202" s="131">
        <v>960120</v>
      </c>
      <c r="N202" s="131">
        <v>2268460</v>
      </c>
      <c r="O202" s="131">
        <v>3867920</v>
      </c>
      <c r="P202" s="131">
        <v>5100350</v>
      </c>
      <c r="Q202" s="131">
        <v>5971600</v>
      </c>
      <c r="R202" s="131">
        <v>8282260</v>
      </c>
      <c r="S202" s="132">
        <v>8113170</v>
      </c>
      <c r="T202" s="133"/>
      <c r="U202" s="133"/>
      <c r="V202" s="133"/>
      <c r="W202" s="134">
        <v>42128110</v>
      </c>
    </row>
    <row r="203" spans="1:23" ht="15.6" customHeight="1">
      <c r="A203" s="86">
        <v>55</v>
      </c>
      <c r="B203" s="13" t="s">
        <v>86</v>
      </c>
      <c r="C203" s="13"/>
      <c r="D203" s="80" t="s">
        <v>81</v>
      </c>
      <c r="E203" s="130">
        <v>10960</v>
      </c>
      <c r="F203" s="131">
        <v>214090</v>
      </c>
      <c r="G203" s="131">
        <v>731350</v>
      </c>
      <c r="H203" s="131">
        <v>482880</v>
      </c>
      <c r="I203" s="131">
        <v>536400</v>
      </c>
      <c r="J203" s="131">
        <v>432250</v>
      </c>
      <c r="K203" s="131">
        <v>353110</v>
      </c>
      <c r="L203" s="131">
        <v>201340</v>
      </c>
      <c r="M203" s="131">
        <v>196920</v>
      </c>
      <c r="N203" s="131">
        <v>946400</v>
      </c>
      <c r="O203" s="131">
        <v>1368990</v>
      </c>
      <c r="P203" s="131">
        <v>2974070</v>
      </c>
      <c r="Q203" s="131">
        <v>2009720</v>
      </c>
      <c r="R203" s="131">
        <v>2792200</v>
      </c>
      <c r="S203" s="132">
        <v>2120720</v>
      </c>
      <c r="T203" s="133"/>
      <c r="U203" s="133"/>
      <c r="V203" s="133"/>
      <c r="W203" s="134">
        <v>15371400</v>
      </c>
    </row>
    <row r="204" spans="1:23" ht="15.6" customHeight="1">
      <c r="A204" s="12"/>
      <c r="B204" s="13"/>
      <c r="C204" s="13"/>
      <c r="D204" s="80" t="s">
        <v>82</v>
      </c>
      <c r="E204" s="130">
        <v>83640</v>
      </c>
      <c r="F204" s="131">
        <v>157530</v>
      </c>
      <c r="G204" s="131">
        <v>654540</v>
      </c>
      <c r="H204" s="131">
        <v>430460</v>
      </c>
      <c r="I204" s="131">
        <v>412720</v>
      </c>
      <c r="J204" s="131">
        <v>1029950</v>
      </c>
      <c r="K204" s="131">
        <v>166540</v>
      </c>
      <c r="L204" s="131">
        <v>234610</v>
      </c>
      <c r="M204" s="131">
        <v>701820</v>
      </c>
      <c r="N204" s="131">
        <v>962120</v>
      </c>
      <c r="O204" s="131">
        <v>1599900</v>
      </c>
      <c r="P204" s="131">
        <v>2836330</v>
      </c>
      <c r="Q204" s="131">
        <v>3895470</v>
      </c>
      <c r="R204" s="131">
        <v>10079430</v>
      </c>
      <c r="S204" s="132">
        <v>6134550</v>
      </c>
      <c r="T204" s="133"/>
      <c r="U204" s="133"/>
      <c r="V204" s="133"/>
      <c r="W204" s="134">
        <v>29379610</v>
      </c>
    </row>
    <row r="205" spans="1:23" ht="15.6" customHeight="1">
      <c r="A205" s="18"/>
      <c r="B205" s="19"/>
      <c r="C205" s="19"/>
      <c r="D205" s="87" t="s">
        <v>25</v>
      </c>
      <c r="E205" s="135">
        <v>670570</v>
      </c>
      <c r="F205" s="136">
        <v>1888770</v>
      </c>
      <c r="G205" s="136">
        <v>3524080</v>
      </c>
      <c r="H205" s="136">
        <v>2588206</v>
      </c>
      <c r="I205" s="136">
        <v>2951400</v>
      </c>
      <c r="J205" s="136">
        <v>2695840</v>
      </c>
      <c r="K205" s="136">
        <v>2241500</v>
      </c>
      <c r="L205" s="136">
        <v>1003550</v>
      </c>
      <c r="M205" s="136">
        <v>4112370</v>
      </c>
      <c r="N205" s="136">
        <v>5857060</v>
      </c>
      <c r="O205" s="136">
        <v>8793774</v>
      </c>
      <c r="P205" s="136">
        <v>15019232</v>
      </c>
      <c r="Q205" s="136">
        <v>22534672</v>
      </c>
      <c r="R205" s="136">
        <v>29515292</v>
      </c>
      <c r="S205" s="137">
        <v>29250199</v>
      </c>
      <c r="T205" s="138"/>
      <c r="U205" s="138"/>
      <c r="V205" s="138"/>
      <c r="W205" s="139">
        <v>132646515</v>
      </c>
    </row>
    <row r="206" spans="1:23" ht="15.6" customHeight="1">
      <c r="A206" s="445"/>
      <c r="B206" s="446"/>
      <c r="C206" s="446"/>
      <c r="D206" s="447" t="s">
        <v>79</v>
      </c>
      <c r="E206" s="491">
        <v>326616592</v>
      </c>
      <c r="F206" s="492">
        <v>112220055</v>
      </c>
      <c r="G206" s="492">
        <v>99811553</v>
      </c>
      <c r="H206" s="492">
        <v>107196806</v>
      </c>
      <c r="I206" s="492">
        <v>159759560</v>
      </c>
      <c r="J206" s="492">
        <v>244420326</v>
      </c>
      <c r="K206" s="492">
        <v>527511841</v>
      </c>
      <c r="L206" s="492">
        <v>746846733</v>
      </c>
      <c r="M206" s="492">
        <v>901896341</v>
      </c>
      <c r="N206" s="492">
        <v>1368608781</v>
      </c>
      <c r="O206" s="492">
        <v>1718861266</v>
      </c>
      <c r="P206" s="492">
        <v>2301244035</v>
      </c>
      <c r="Q206" s="492">
        <v>4680546114</v>
      </c>
      <c r="R206" s="492">
        <v>8845233807</v>
      </c>
      <c r="S206" s="493">
        <v>12698510865</v>
      </c>
      <c r="T206" s="494"/>
      <c r="U206" s="494"/>
      <c r="V206" s="494"/>
      <c r="W206" s="495">
        <v>34839284675</v>
      </c>
    </row>
    <row r="207" spans="1:23" ht="15.6" customHeight="1">
      <c r="A207" s="445"/>
      <c r="B207" s="453"/>
      <c r="C207" s="446"/>
      <c r="D207" s="447" t="s">
        <v>80</v>
      </c>
      <c r="E207" s="491">
        <v>295218980</v>
      </c>
      <c r="F207" s="492">
        <v>209500980</v>
      </c>
      <c r="G207" s="492">
        <v>200188380</v>
      </c>
      <c r="H207" s="492">
        <v>183621820</v>
      </c>
      <c r="I207" s="492">
        <v>142652140</v>
      </c>
      <c r="J207" s="492">
        <v>169905500</v>
      </c>
      <c r="K207" s="492">
        <v>331824060</v>
      </c>
      <c r="L207" s="492">
        <v>457503160</v>
      </c>
      <c r="M207" s="492">
        <v>731945450</v>
      </c>
      <c r="N207" s="492">
        <v>844264970</v>
      </c>
      <c r="O207" s="492">
        <v>1087832050</v>
      </c>
      <c r="P207" s="492">
        <v>1532529810</v>
      </c>
      <c r="Q207" s="492">
        <v>2970459490</v>
      </c>
      <c r="R207" s="492">
        <v>6249928580</v>
      </c>
      <c r="S207" s="493">
        <v>8301268750</v>
      </c>
      <c r="T207" s="494"/>
      <c r="U207" s="494"/>
      <c r="V207" s="494"/>
      <c r="W207" s="495">
        <v>23708644120</v>
      </c>
    </row>
    <row r="208" spans="1:23" ht="15.6" customHeight="1">
      <c r="A208" s="454">
        <v>56</v>
      </c>
      <c r="B208" s="446" t="s">
        <v>87</v>
      </c>
      <c r="C208" s="446"/>
      <c r="D208" s="447" t="s">
        <v>81</v>
      </c>
      <c r="E208" s="491">
        <v>14488460</v>
      </c>
      <c r="F208" s="492">
        <v>78916870</v>
      </c>
      <c r="G208" s="492">
        <v>54400380</v>
      </c>
      <c r="H208" s="492">
        <v>53763320</v>
      </c>
      <c r="I208" s="492">
        <v>52326110</v>
      </c>
      <c r="J208" s="492">
        <v>57521740</v>
      </c>
      <c r="K208" s="492">
        <v>83352480</v>
      </c>
      <c r="L208" s="492">
        <v>127278985</v>
      </c>
      <c r="M208" s="492">
        <v>163636863</v>
      </c>
      <c r="N208" s="492">
        <v>180844330</v>
      </c>
      <c r="O208" s="492">
        <v>188618170</v>
      </c>
      <c r="P208" s="492">
        <v>258620320</v>
      </c>
      <c r="Q208" s="492">
        <v>496439752</v>
      </c>
      <c r="R208" s="492">
        <v>1163546966</v>
      </c>
      <c r="S208" s="493">
        <v>1340790446</v>
      </c>
      <c r="T208" s="494"/>
      <c r="U208" s="494"/>
      <c r="V208" s="494"/>
      <c r="W208" s="495">
        <v>4314545192</v>
      </c>
    </row>
    <row r="209" spans="1:23" ht="15.6" customHeight="1">
      <c r="A209" s="445"/>
      <c r="B209" s="446"/>
      <c r="C209" s="446"/>
      <c r="D209" s="447" t="s">
        <v>82</v>
      </c>
      <c r="E209" s="491">
        <v>91874920</v>
      </c>
      <c r="F209" s="492">
        <v>118697820</v>
      </c>
      <c r="G209" s="492">
        <v>136429600</v>
      </c>
      <c r="H209" s="492">
        <v>93899370</v>
      </c>
      <c r="I209" s="492">
        <v>92018200</v>
      </c>
      <c r="J209" s="492">
        <v>85115570</v>
      </c>
      <c r="K209" s="492">
        <v>175769110</v>
      </c>
      <c r="L209" s="492">
        <v>231801160</v>
      </c>
      <c r="M209" s="492">
        <v>393966900</v>
      </c>
      <c r="N209" s="492">
        <v>466035700</v>
      </c>
      <c r="O209" s="492">
        <v>539027350</v>
      </c>
      <c r="P209" s="492">
        <v>772041870</v>
      </c>
      <c r="Q209" s="492">
        <v>1558971100</v>
      </c>
      <c r="R209" s="492">
        <v>3594800350</v>
      </c>
      <c r="S209" s="493">
        <v>4890954700</v>
      </c>
      <c r="T209" s="494"/>
      <c r="U209" s="494"/>
      <c r="V209" s="494"/>
      <c r="W209" s="495">
        <v>13241403720</v>
      </c>
    </row>
    <row r="210" spans="1:23" ht="15.6" customHeight="1">
      <c r="A210" s="455"/>
      <c r="B210" s="456"/>
      <c r="C210" s="456"/>
      <c r="D210" s="457" t="s">
        <v>25</v>
      </c>
      <c r="E210" s="496">
        <v>728198952</v>
      </c>
      <c r="F210" s="497">
        <v>519335725</v>
      </c>
      <c r="G210" s="497">
        <v>490829913</v>
      </c>
      <c r="H210" s="497">
        <v>438481316</v>
      </c>
      <c r="I210" s="497">
        <v>446756010</v>
      </c>
      <c r="J210" s="497">
        <v>556963136</v>
      </c>
      <c r="K210" s="497">
        <v>1118457491</v>
      </c>
      <c r="L210" s="497">
        <v>1563430038</v>
      </c>
      <c r="M210" s="497">
        <v>2191445554</v>
      </c>
      <c r="N210" s="497">
        <v>2859753781</v>
      </c>
      <c r="O210" s="497">
        <v>3534338836</v>
      </c>
      <c r="P210" s="497">
        <v>4864436035</v>
      </c>
      <c r="Q210" s="497">
        <v>9706416456</v>
      </c>
      <c r="R210" s="497">
        <v>19853509703</v>
      </c>
      <c r="S210" s="498">
        <v>27231524761</v>
      </c>
      <c r="T210" s="499"/>
      <c r="U210" s="499"/>
      <c r="V210" s="499"/>
      <c r="W210" s="500">
        <v>76103877707</v>
      </c>
    </row>
  </sheetData>
  <phoneticPr fontId="2"/>
  <pageMargins left="0.46" right="0.2" top="0.33" bottom="0.28000000000000003" header="0.2" footer="0.19"/>
  <pageSetup paperSize="9" scale="79" orientation="landscape" horizontalDpi="300" verticalDpi="300" r:id="rId1"/>
  <headerFooter alignWithMargins="0"/>
  <rowBreaks count="4" manualBreakCount="4">
    <brk id="48" max="16383" man="1"/>
    <brk id="96" max="16383" man="1"/>
    <brk id="149" max="16383" man="1"/>
    <brk id="192" max="16383" man="1"/>
  </rowBreaks>
  <ignoredErrors>
    <ignoredError sqref="J193 J150 J97 J49 J1"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8"/>
  <sheetViews>
    <sheetView topLeftCell="A10" workbookViewId="0">
      <selection activeCell="L46" sqref="L46"/>
    </sheetView>
  </sheetViews>
  <sheetFormatPr defaultRowHeight="13.5"/>
  <cols>
    <col min="1" max="3" width="3.625" customWidth="1"/>
    <col min="4" max="19" width="7.5" customWidth="1"/>
    <col min="20" max="20" width="7.625" customWidth="1"/>
  </cols>
  <sheetData>
    <row r="1" spans="1:20" ht="15" customHeight="1">
      <c r="B1" s="1" t="s">
        <v>2011</v>
      </c>
      <c r="C1" s="2"/>
      <c r="H1" s="522"/>
      <c r="T1" s="523" t="s">
        <v>2012</v>
      </c>
    </row>
    <row r="2" spans="1:20" ht="3" customHeight="1"/>
    <row r="3" spans="1:20" ht="20.100000000000001" customHeight="1">
      <c r="A3" s="5"/>
      <c r="B3" s="77" t="s">
        <v>2013</v>
      </c>
      <c r="C3" s="7"/>
      <c r="D3" s="8"/>
      <c r="E3" s="538" t="s">
        <v>3</v>
      </c>
      <c r="F3" s="539" t="s">
        <v>4</v>
      </c>
      <c r="G3" s="539" t="s">
        <v>5</v>
      </c>
      <c r="H3" s="539" t="s">
        <v>6</v>
      </c>
      <c r="I3" s="539" t="s">
        <v>7</v>
      </c>
      <c r="J3" s="539" t="s">
        <v>8</v>
      </c>
      <c r="K3" s="539" t="s">
        <v>9</v>
      </c>
      <c r="L3" s="539" t="s">
        <v>10</v>
      </c>
      <c r="M3" s="539" t="s">
        <v>11</v>
      </c>
      <c r="N3" s="539" t="s">
        <v>12</v>
      </c>
      <c r="O3" s="539" t="s">
        <v>13</v>
      </c>
      <c r="P3" s="539" t="s">
        <v>14</v>
      </c>
      <c r="Q3" s="539" t="s">
        <v>15</v>
      </c>
      <c r="R3" s="539" t="s">
        <v>16</v>
      </c>
      <c r="S3" s="540" t="s">
        <v>78</v>
      </c>
      <c r="T3" s="541" t="s">
        <v>21</v>
      </c>
    </row>
    <row r="4" spans="1:20" ht="14.1" customHeight="1">
      <c r="A4" s="12"/>
      <c r="B4" s="13"/>
      <c r="C4" s="13"/>
      <c r="D4" s="14" t="s">
        <v>79</v>
      </c>
      <c r="E4" s="524">
        <v>451027486</v>
      </c>
      <c r="F4" s="525">
        <v>132345154</v>
      </c>
      <c r="G4" s="525">
        <v>90671794</v>
      </c>
      <c r="H4" s="525">
        <v>176036994</v>
      </c>
      <c r="I4" s="525">
        <v>195564068</v>
      </c>
      <c r="J4" s="525">
        <v>372103156</v>
      </c>
      <c r="K4" s="525">
        <v>682473352</v>
      </c>
      <c r="L4" s="525">
        <v>903350758</v>
      </c>
      <c r="M4" s="525">
        <v>1180460712</v>
      </c>
      <c r="N4" s="525">
        <v>1313581650</v>
      </c>
      <c r="O4" s="525">
        <v>1850225870</v>
      </c>
      <c r="P4" s="525">
        <v>2878121018</v>
      </c>
      <c r="Q4" s="525">
        <v>6087627058</v>
      </c>
      <c r="R4" s="525">
        <v>8675863920</v>
      </c>
      <c r="S4" s="526">
        <v>10912615210</v>
      </c>
      <c r="T4" s="527">
        <v>35902068200</v>
      </c>
    </row>
    <row r="5" spans="1:20" ht="14.1" customHeight="1">
      <c r="A5" s="12"/>
      <c r="B5" s="528"/>
      <c r="C5" s="13"/>
      <c r="D5" s="14" t="s">
        <v>80</v>
      </c>
      <c r="E5" s="524">
        <v>381355680</v>
      </c>
      <c r="F5" s="525">
        <v>249363140</v>
      </c>
      <c r="G5" s="525">
        <v>230138720</v>
      </c>
      <c r="H5" s="525">
        <v>207003610</v>
      </c>
      <c r="I5" s="525">
        <v>163359250</v>
      </c>
      <c r="J5" s="525">
        <v>259641450</v>
      </c>
      <c r="K5" s="525">
        <v>342217480</v>
      </c>
      <c r="L5" s="525">
        <v>589826220</v>
      </c>
      <c r="M5" s="525">
        <v>745690740</v>
      </c>
      <c r="N5" s="525">
        <v>775127240</v>
      </c>
      <c r="O5" s="525">
        <v>1154019820</v>
      </c>
      <c r="P5" s="525">
        <v>1747676910</v>
      </c>
      <c r="Q5" s="525">
        <v>4281435950</v>
      </c>
      <c r="R5" s="525">
        <v>6260012230</v>
      </c>
      <c r="S5" s="526">
        <v>7842667700</v>
      </c>
      <c r="T5" s="527">
        <v>25229536140</v>
      </c>
    </row>
    <row r="6" spans="1:20" ht="14.1" customHeight="1">
      <c r="A6" s="12"/>
      <c r="B6" s="529" t="s">
        <v>2014</v>
      </c>
      <c r="C6" s="13"/>
      <c r="D6" s="14" t="s">
        <v>81</v>
      </c>
      <c r="E6" s="524">
        <v>20268180</v>
      </c>
      <c r="F6" s="525">
        <v>97039260</v>
      </c>
      <c r="G6" s="525">
        <v>64841040</v>
      </c>
      <c r="H6" s="525">
        <v>64380040</v>
      </c>
      <c r="I6" s="525">
        <v>66366820</v>
      </c>
      <c r="J6" s="525">
        <v>84488460</v>
      </c>
      <c r="K6" s="525">
        <v>115019080</v>
      </c>
      <c r="L6" s="525">
        <v>140510290</v>
      </c>
      <c r="M6" s="525">
        <v>183945218</v>
      </c>
      <c r="N6" s="525">
        <v>172161720</v>
      </c>
      <c r="O6" s="525">
        <v>222370416</v>
      </c>
      <c r="P6" s="525">
        <v>327149098</v>
      </c>
      <c r="Q6" s="525">
        <v>744391352</v>
      </c>
      <c r="R6" s="525">
        <v>1125811348</v>
      </c>
      <c r="S6" s="526">
        <v>1327379108</v>
      </c>
      <c r="T6" s="527">
        <v>4756121430</v>
      </c>
    </row>
    <row r="7" spans="1:20" ht="14.1" customHeight="1">
      <c r="A7" s="12"/>
      <c r="B7" s="325"/>
      <c r="C7" s="13"/>
      <c r="D7" s="80" t="s">
        <v>82</v>
      </c>
      <c r="E7" s="534">
        <v>125301030</v>
      </c>
      <c r="F7" s="535">
        <v>125030060</v>
      </c>
      <c r="G7" s="535">
        <v>104587600</v>
      </c>
      <c r="H7" s="535">
        <v>73630940</v>
      </c>
      <c r="I7" s="535">
        <v>69763540</v>
      </c>
      <c r="J7" s="535">
        <v>121529910</v>
      </c>
      <c r="K7" s="535">
        <v>176789540</v>
      </c>
      <c r="L7" s="535">
        <v>277339650</v>
      </c>
      <c r="M7" s="535">
        <v>390447480</v>
      </c>
      <c r="N7" s="535">
        <v>381357550</v>
      </c>
      <c r="O7" s="535">
        <v>531589460</v>
      </c>
      <c r="P7" s="535">
        <v>829237800</v>
      </c>
      <c r="Q7" s="535">
        <v>2109783340</v>
      </c>
      <c r="R7" s="535">
        <v>3374674470</v>
      </c>
      <c r="S7" s="536">
        <v>4634986940</v>
      </c>
      <c r="T7" s="537">
        <v>13326049310</v>
      </c>
    </row>
    <row r="8" spans="1:20" ht="17.100000000000001" customHeight="1">
      <c r="A8" s="18"/>
      <c r="B8" s="530"/>
      <c r="C8" s="19"/>
      <c r="D8" s="542" t="s">
        <v>25</v>
      </c>
      <c r="E8" s="543">
        <v>977952376</v>
      </c>
      <c r="F8" s="544">
        <v>603777614</v>
      </c>
      <c r="G8" s="544">
        <v>490239154</v>
      </c>
      <c r="H8" s="544">
        <v>521051584</v>
      </c>
      <c r="I8" s="544">
        <v>495053678</v>
      </c>
      <c r="J8" s="544">
        <v>837762976</v>
      </c>
      <c r="K8" s="544">
        <v>1316499452</v>
      </c>
      <c r="L8" s="544">
        <v>1911026918</v>
      </c>
      <c r="M8" s="544">
        <v>2500544150</v>
      </c>
      <c r="N8" s="544">
        <v>2642228160</v>
      </c>
      <c r="O8" s="544">
        <v>3758205566</v>
      </c>
      <c r="P8" s="544">
        <v>5782184826</v>
      </c>
      <c r="Q8" s="544">
        <v>13223237700</v>
      </c>
      <c r="R8" s="544">
        <v>19436361968</v>
      </c>
      <c r="S8" s="545">
        <v>24717648958</v>
      </c>
      <c r="T8" s="546">
        <v>79213775080</v>
      </c>
    </row>
    <row r="9" spans="1:20" ht="14.1" customHeight="1">
      <c r="A9" s="12"/>
      <c r="B9" s="325"/>
      <c r="C9" s="13"/>
      <c r="D9" s="14" t="s">
        <v>79</v>
      </c>
      <c r="E9" s="524">
        <v>326616592</v>
      </c>
      <c r="F9" s="525">
        <v>112220055</v>
      </c>
      <c r="G9" s="525">
        <v>99811553</v>
      </c>
      <c r="H9" s="525">
        <v>107196806</v>
      </c>
      <c r="I9" s="525">
        <v>159759560</v>
      </c>
      <c r="J9" s="525">
        <v>244420326</v>
      </c>
      <c r="K9" s="525">
        <v>527511841</v>
      </c>
      <c r="L9" s="525">
        <v>746846733</v>
      </c>
      <c r="M9" s="525">
        <v>901896341</v>
      </c>
      <c r="N9" s="525">
        <v>1368608781</v>
      </c>
      <c r="O9" s="525">
        <v>1718861266</v>
      </c>
      <c r="P9" s="525">
        <v>2301244035</v>
      </c>
      <c r="Q9" s="525">
        <v>4680546114</v>
      </c>
      <c r="R9" s="525">
        <v>8845233807</v>
      </c>
      <c r="S9" s="526">
        <v>12698510865</v>
      </c>
      <c r="T9" s="527">
        <v>34839284675</v>
      </c>
    </row>
    <row r="10" spans="1:20" ht="14.1" customHeight="1">
      <c r="A10" s="12"/>
      <c r="B10" s="531"/>
      <c r="C10" s="13"/>
      <c r="D10" s="14" t="s">
        <v>80</v>
      </c>
      <c r="E10" s="524">
        <v>295218980</v>
      </c>
      <c r="F10" s="525">
        <v>209500980</v>
      </c>
      <c r="G10" s="525">
        <v>200188380</v>
      </c>
      <c r="H10" s="525">
        <v>183621820</v>
      </c>
      <c r="I10" s="525">
        <v>142652140</v>
      </c>
      <c r="J10" s="525">
        <v>169905500</v>
      </c>
      <c r="K10" s="525">
        <v>331824060</v>
      </c>
      <c r="L10" s="525">
        <v>457503160</v>
      </c>
      <c r="M10" s="525">
        <v>731945450</v>
      </c>
      <c r="N10" s="525">
        <v>844264970</v>
      </c>
      <c r="O10" s="525">
        <v>1087832050</v>
      </c>
      <c r="P10" s="525">
        <v>1532529810</v>
      </c>
      <c r="Q10" s="525">
        <v>2970459490</v>
      </c>
      <c r="R10" s="525">
        <v>6249928580</v>
      </c>
      <c r="S10" s="526">
        <v>8301268750</v>
      </c>
      <c r="T10" s="527">
        <v>23708644120</v>
      </c>
    </row>
    <row r="11" spans="1:20" ht="14.1" customHeight="1">
      <c r="A11" s="12"/>
      <c r="B11" s="529" t="s">
        <v>547</v>
      </c>
      <c r="C11" s="13"/>
      <c r="D11" s="14" t="s">
        <v>81</v>
      </c>
      <c r="E11" s="524">
        <v>14488460</v>
      </c>
      <c r="F11" s="525">
        <v>78916870</v>
      </c>
      <c r="G11" s="525">
        <v>54400380</v>
      </c>
      <c r="H11" s="525">
        <v>53763320</v>
      </c>
      <c r="I11" s="525">
        <v>52326110</v>
      </c>
      <c r="J11" s="525">
        <v>57521740</v>
      </c>
      <c r="K11" s="525">
        <v>83352480</v>
      </c>
      <c r="L11" s="525">
        <v>127278985</v>
      </c>
      <c r="M11" s="525">
        <v>163636863</v>
      </c>
      <c r="N11" s="525">
        <v>180844330</v>
      </c>
      <c r="O11" s="525">
        <v>188618170</v>
      </c>
      <c r="P11" s="525">
        <v>258620320</v>
      </c>
      <c r="Q11" s="525">
        <v>496439752</v>
      </c>
      <c r="R11" s="525">
        <v>1163546966</v>
      </c>
      <c r="S11" s="526">
        <v>1340790446</v>
      </c>
      <c r="T11" s="527">
        <v>4314545192</v>
      </c>
    </row>
    <row r="12" spans="1:20" ht="14.1" customHeight="1">
      <c r="A12" s="12"/>
      <c r="B12" s="325"/>
      <c r="C12" s="13"/>
      <c r="D12" s="80" t="s">
        <v>82</v>
      </c>
      <c r="E12" s="534">
        <v>91874920</v>
      </c>
      <c r="F12" s="535">
        <v>118697820</v>
      </c>
      <c r="G12" s="535">
        <v>136429600</v>
      </c>
      <c r="H12" s="535">
        <v>93899370</v>
      </c>
      <c r="I12" s="535">
        <v>92018200</v>
      </c>
      <c r="J12" s="535">
        <v>85115570</v>
      </c>
      <c r="K12" s="535">
        <v>175769110</v>
      </c>
      <c r="L12" s="535">
        <v>231801160</v>
      </c>
      <c r="M12" s="535">
        <v>393966900</v>
      </c>
      <c r="N12" s="535">
        <v>466035700</v>
      </c>
      <c r="O12" s="535">
        <v>539027350</v>
      </c>
      <c r="P12" s="535">
        <v>772041870</v>
      </c>
      <c r="Q12" s="535">
        <v>1558971100</v>
      </c>
      <c r="R12" s="535">
        <v>3594800350</v>
      </c>
      <c r="S12" s="536">
        <v>4890954700</v>
      </c>
      <c r="T12" s="537">
        <v>13241403720</v>
      </c>
    </row>
    <row r="13" spans="1:20" ht="17.100000000000001" customHeight="1">
      <c r="A13" s="18"/>
      <c r="B13" s="530"/>
      <c r="C13" s="19"/>
      <c r="D13" s="542" t="s">
        <v>25</v>
      </c>
      <c r="E13" s="543">
        <v>728198952</v>
      </c>
      <c r="F13" s="544">
        <v>519335725</v>
      </c>
      <c r="G13" s="544">
        <v>490829913</v>
      </c>
      <c r="H13" s="544">
        <v>438481316</v>
      </c>
      <c r="I13" s="544">
        <v>446756010</v>
      </c>
      <c r="J13" s="544">
        <v>556963136</v>
      </c>
      <c r="K13" s="544">
        <v>1118457491</v>
      </c>
      <c r="L13" s="544">
        <v>1563430038</v>
      </c>
      <c r="M13" s="544">
        <v>2191445554</v>
      </c>
      <c r="N13" s="544">
        <v>2859753781</v>
      </c>
      <c r="O13" s="544">
        <v>3534338836</v>
      </c>
      <c r="P13" s="544">
        <v>4864436035</v>
      </c>
      <c r="Q13" s="544">
        <v>9706416456</v>
      </c>
      <c r="R13" s="544">
        <v>19853509703</v>
      </c>
      <c r="S13" s="545">
        <v>27231524761</v>
      </c>
      <c r="T13" s="546">
        <v>76103877707</v>
      </c>
    </row>
    <row r="14" spans="1:20">
      <c r="A14" s="533"/>
      <c r="B14" s="533"/>
      <c r="C14" s="533"/>
      <c r="D14" s="533"/>
    </row>
    <row r="28" spans="13:13">
      <c r="M28" s="532"/>
    </row>
  </sheetData>
  <phoneticPr fontId="2"/>
  <pageMargins left="0.23622047244094488" right="0.23622047244094488" top="0.15748031496062992" bottom="0.354330708661417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vt:i4>
      </vt:variant>
    </vt:vector>
  </HeadingPairs>
  <TitlesOfParts>
    <vt:vector size="32" baseType="lpstr">
      <vt:lpstr>表紙</vt:lpstr>
      <vt:lpstr>注記</vt:lpstr>
      <vt:lpstr>索引</vt:lpstr>
      <vt:lpstr>1.保険者別年齢階層別被保険者数</vt:lpstr>
      <vt:lpstr>2.年齢階級別被保険者数及び人口（県計）</vt:lpstr>
      <vt:lpstr>3-1.保険者別年齢階層別医療費（件数）</vt:lpstr>
      <vt:lpstr>3-2.保険者別年齢階層別医療費（日数）</vt:lpstr>
      <vt:lpstr>3-3.保険者別年齢階層別医療費（費用額）</vt:lpstr>
      <vt:lpstr>4.年齢階層別医療費の比較（県計　平成25年度・平成29年度）</vt:lpstr>
      <vt:lpstr>5-1.保険者別医療費の諸率</vt:lpstr>
      <vt:lpstr>5-2.保険者別医療費の諸率　グラフ（入院）</vt:lpstr>
      <vt:lpstr>5-3.保険者別医療費の諸率　散布図（入院）</vt:lpstr>
      <vt:lpstr>5-4.保険者別医療費の諸率　グラフ（外来）</vt:lpstr>
      <vt:lpstr>5-5.保険者別医療費の諸率　散布図（外来）</vt:lpstr>
      <vt:lpstr>5-6.保険者別医療費の諸率　グラフ（歯科）</vt:lpstr>
      <vt:lpstr>5-7.保険者別医療費の諸率　散布図（歯科）</vt:lpstr>
      <vt:lpstr>5-8.保険者別医療費の諸率　グラフ（調剤）</vt:lpstr>
      <vt:lpstr>5-9.保険者別医療費の諸率　散布図（調剤）</vt:lpstr>
      <vt:lpstr>5-10.保険者別医療費の諸率　グラフ（合計）</vt:lpstr>
      <vt:lpstr>5-11.保険者別医療費の諸率　散布図（合計）</vt:lpstr>
      <vt:lpstr>6-1.疾病分類項目上位10位（県計・男性）</vt:lpstr>
      <vt:lpstr>6-2.疾病分類項目上位10位（県計・女性）</vt:lpstr>
      <vt:lpstr>6-3.疾病分類項目上位10位（県計・男女計）</vt:lpstr>
      <vt:lpstr>7-1.保険者別疾病分類項目別上位5位（件数）</vt:lpstr>
      <vt:lpstr>7-2.保険者別疾病分類項目別上位5位（日数）</vt:lpstr>
      <vt:lpstr>7-3.保険者別疾病分類項目別上位5位（費用額）</vt:lpstr>
      <vt:lpstr>8.社会保険表章用疾病分類表</vt:lpstr>
      <vt:lpstr>裏表紙</vt:lpstr>
      <vt:lpstr>'2.年齢階級別被保険者数及び人口（県計）'!Print_Area</vt:lpstr>
      <vt:lpstr>'3-2.保険者別年齢階層別医療費（日数）'!Print_Area</vt:lpstr>
      <vt:lpstr>'3-3.保険者別年齢階層別医療費（費用額）'!Print_Area</vt:lpstr>
      <vt:lpstr>'7-1.保険者別疾病分類項目別上位5位（件数）'!Print_Area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ocialocaluser</dc:creator>
  <cp:lastModifiedBy>kikaku</cp:lastModifiedBy>
  <cp:lastPrinted>2018-11-30T07:49:40Z</cp:lastPrinted>
  <dcterms:created xsi:type="dcterms:W3CDTF">2015-06-29T00:10:45Z</dcterms:created>
  <dcterms:modified xsi:type="dcterms:W3CDTF">2021-01-25T05:43:51Z</dcterms:modified>
</cp:coreProperties>
</file>